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cpvalt-my.sharepoint.com/personal/i_maroziene_cpva_lt/Documents/2021-2027 periodas/Priemonės kuravimas/KVIETIMŲ PLANAI/Šiaulių regiono/10 po RPPL pakeitimo 2026-01-27/"/>
    </mc:Choice>
  </mc:AlternateContent>
  <xr:revisionPtr revIDLastSave="6" documentId="8_{9C83480D-0421-4297-9A1B-462F287A6019}" xr6:coauthVersionLast="47" xr6:coauthVersionMax="47" xr10:uidLastSave="{3E99414E-5E14-49C9-BFE4-8C9AD70135EE}"/>
  <bookViews>
    <workbookView xWindow="-28920" yWindow="1905" windowWidth="29040" windowHeight="15720" xr2:uid="{00000000-000D-0000-FFFF-FFFF00000000}"/>
  </bookViews>
  <sheets>
    <sheet name="ŠMSM" sheetId="1" r:id="rId1"/>
  </sheets>
  <definedNames>
    <definedName name="_xlnm._FilterDatabase" localSheetId="0" hidden="1">ŠMSM!$A$5:$AM$56</definedName>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7" i="1" l="1"/>
  <c r="U47" i="1"/>
  <c r="T47" i="1" s="1"/>
  <c r="AE44" i="1"/>
  <c r="U44" i="1"/>
  <c r="T44" i="1" s="1"/>
  <c r="AE40" i="1"/>
  <c r="U40" i="1"/>
  <c r="T40" i="1" s="1"/>
  <c r="AE38" i="1"/>
  <c r="U38" i="1"/>
  <c r="T38" i="1"/>
  <c r="AE36" i="1"/>
  <c r="U36" i="1"/>
  <c r="T36" i="1" s="1"/>
  <c r="AE34" i="1"/>
  <c r="U34" i="1"/>
  <c r="T34" i="1" s="1"/>
  <c r="AE29" i="1"/>
  <c r="AE26" i="1"/>
  <c r="T26" i="1"/>
  <c r="AE23" i="1"/>
  <c r="U23" i="1"/>
  <c r="T23" i="1"/>
  <c r="AE18" i="1"/>
  <c r="U18" i="1"/>
  <c r="T18" i="1" s="1"/>
  <c r="AE15" i="1"/>
  <c r="U15" i="1"/>
  <c r="T15" i="1"/>
  <c r="AE12" i="1"/>
  <c r="U12" i="1"/>
  <c r="T12" i="1"/>
  <c r="AE9" i="1"/>
  <c r="U9" i="1"/>
  <c r="T9" i="1" s="1"/>
  <c r="AE6" i="1"/>
</calcChain>
</file>

<file path=xl/sharedStrings.xml><?xml version="1.0" encoding="utf-8"?>
<sst xmlns="http://schemas.openxmlformats.org/spreadsheetml/2006/main" count="477" uniqueCount="189">
  <si>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</si>
  <si>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</si>
  <si>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</si>
  <si>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</si>
  <si>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</si>
  <si>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</si>
  <si>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</si>
  <si>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</si>
  <si>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</si>
  <si>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</si>
  <si>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</si>
  <si>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</si>
  <si>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</si>
  <si>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</si>
  <si>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</si>
  <si>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</si>
  <si>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</si>
  <si>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</si>
  <si>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</si>
  <si>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</si>
  <si>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</si>
  <si>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</si>
  <si>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</si>
  <si>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</si>
  <si>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</si>
  <si>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</si>
  <si>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</si>
  <si>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</si>
  <si>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</si>
  <si>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</si>
  <si>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</si>
  <si>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</si>
  <si>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</si>
  <si>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</si>
  <si>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</si>
  <si>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</si>
  <si>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</si>
  <si>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ES lėšų fondas</t>
  </si>
  <si>
    <r>
      <t>Finansavimas pagal regioną, kuriam gali būti priskiriama</t>
    </r>
    <r>
      <rPr>
        <b/>
        <sz val="10"/>
        <color theme="1"/>
        <rFont val="Times New Roman"/>
        <family val="1"/>
        <charset val="186"/>
      </rPr>
      <t xml:space="preserve"> (-os) projekto veikla
 (-os) </t>
    </r>
  </si>
  <si>
    <t>26-001-P</t>
  </si>
  <si>
    <t>Ne</t>
  </si>
  <si>
    <t>Mokinių, kurie naudojasi sukurta visos dienos mokyklos infrastruktūra, skaičius</t>
  </si>
  <si>
    <t>R.S.2.3027</t>
  </si>
  <si>
    <t>Viešasis</t>
  </si>
  <si>
    <t>Joniškio rajono savivaldybės administracija</t>
  </si>
  <si>
    <t>ŠMSM</t>
  </si>
  <si>
    <t>CPVA</t>
  </si>
  <si>
    <t>Dotacija</t>
  </si>
  <si>
    <t>ERPF</t>
  </si>
  <si>
    <t xml:space="preserve">R.B.2.2071 </t>
  </si>
  <si>
    <t xml:space="preserve">Naujos arba modernizuotos švietimo infrastruktūros mokymo klasių talpumas </t>
  </si>
  <si>
    <t xml:space="preserve">P.B.2.0067 </t>
  </si>
  <si>
    <t>26-002-P</t>
  </si>
  <si>
    <t>Šiaulių miesto savivaldybės administracija</t>
  </si>
  <si>
    <t>26-003-P</t>
  </si>
  <si>
    <t>Radviliškio rajono savivaldybės administracija</t>
  </si>
  <si>
    <t>Šiaulių rajono savivaldybės administracija</t>
  </si>
  <si>
    <t>26-004-P</t>
  </si>
  <si>
    <t>Kelmės rajono savivaldybės administracija</t>
  </si>
  <si>
    <t>Pakruojo rajono savivaldybės administracija</t>
  </si>
  <si>
    <t>26-005-P</t>
  </si>
  <si>
    <t>Akmenės rajono savivaldybės administracija</t>
  </si>
  <si>
    <t>26-006-P</t>
  </si>
  <si>
    <t>Padidinti ugdymo prieinamumą atskirtį patiriantiems vaikams</t>
  </si>
  <si>
    <t>Naujos arba modernizuotos vaikų priežiūros infrastruktūros naudotojų skaičius per metus</t>
  </si>
  <si>
    <t>R.B.2.2070</t>
  </si>
  <si>
    <t>naudotojai per metus</t>
  </si>
  <si>
    <t>Sukurtų naujų ikimokyklinio ugdymo vietų skaičius</t>
  </si>
  <si>
    <t>P.S.2.1024</t>
  </si>
  <si>
    <t>skaičius</t>
  </si>
  <si>
    <t>Naujos arba modernizuotos vaikų priežiūros infrastruktūros mokymo klasių talpumas</t>
  </si>
  <si>
    <t>P.B.2.0066</t>
  </si>
  <si>
    <t>asmenys</t>
  </si>
  <si>
    <t>26-007-P</t>
  </si>
  <si>
    <t>procentas</t>
  </si>
  <si>
    <t>R.B.2.2071</t>
  </si>
  <si>
    <t xml:space="preserve">P.S.2.1025 </t>
  </si>
  <si>
    <t>Naujos arba modernizuotos švietimo infrastruktūros mokymo klasių talpumas</t>
  </si>
  <si>
    <t>R.S.2.3030</t>
  </si>
  <si>
    <t>asmenys per metus</t>
  </si>
  <si>
    <t xml:space="preserve">Tikslinės transporto priemonės </t>
  </si>
  <si>
    <t>P.S.2.1029</t>
  </si>
  <si>
    <t>26-008-P</t>
  </si>
  <si>
    <t>26-009-P</t>
  </si>
  <si>
    <t>Planavimas</t>
  </si>
  <si>
    <t>Įvairialypio švietimo plėtojimas vykdant visos dienos mokyklų veiklą Akmenės rajone</t>
  </si>
  <si>
    <t xml:space="preserve">Plėtoti įvairialypį švietimą  vykdant visos dienos mokyklų veiklą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</si>
  <si>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</si>
  <si>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 xml:space="preserve"> asmenys per metus</t>
  </si>
  <si>
    <t xml:space="preserve"> 2024-12</t>
  </si>
  <si>
    <t xml:space="preserve">Naujos arba modernizuotos švietimo  infrastruktūros naudotojų skaičius per metus 
</t>
  </si>
  <si>
    <t xml:space="preserve"> asmenys</t>
  </si>
  <si>
    <t>Įvairialypio švietimo plėtojimas vykdant visos dienos mokyklų veiklą Kelmės  rajone</t>
  </si>
  <si>
    <t>2.3. Visos dienos mokyklos erdvių įrengimas ir pritaikymas Kelmės rajono ikimokyklinio, priešmokyklinio, pradinio bei pagrindinio ugdymo įstaigose</t>
  </si>
  <si>
    <t xml:space="preserve">Mokinių, kurie naudojasi sukurta visos dienos mokyklos infrastruktūra, skaičius </t>
  </si>
  <si>
    <t xml:space="preserve"> 2024-05</t>
  </si>
  <si>
    <t xml:space="preserve"> 2024-06</t>
  </si>
  <si>
    <t xml:space="preserve"> Naujos arba modernizuotos švietimo  infrastruktūros naudotojų skaičius per metus</t>
  </si>
  <si>
    <t xml:space="preserve"> Naujos arba modernizuotos švietimo infrastruktūros mokymo klasių talpumas </t>
  </si>
  <si>
    <t>P.B.2.0067</t>
  </si>
  <si>
    <t>2 015</t>
  </si>
  <si>
    <t>Įvairialypio švietimo plėtojimas vykdant visos dienos mokyklų veiklą Radviliškio  rajone</t>
  </si>
  <si>
    <t>2.5. Visos dienos mokyklos erdvių įrengimas ir pritaikymas Radviliškio rajono ikimokyklinio, priešmokyklinio, pradinio bei pagrindinio ugdymo įstaigose</t>
  </si>
  <si>
    <t xml:space="preserve"> 2024-04</t>
  </si>
  <si>
    <t xml:space="preserve">Naujos arba modernizuotos švietimo  infrastruktūros naudotojų skaičius per metus </t>
  </si>
  <si>
    <t>Įvairialypio švietimo plėtojimas vykdant visos dienos mokyklų veiklą Šiaulių  mieste</t>
  </si>
  <si>
    <t>2.6. Visos dienos mokyklos erdvių įrengimas ir pritaikymas Šiaulių miesto ikimokyklinio, priešmokyklinio, pradinio bei pagrindinio ugdymo įstaigose</t>
  </si>
  <si>
    <t>Naujos arba modernizuotos švietimo  infrastruktūros naudotojų skaičius per metus</t>
  </si>
  <si>
    <t>Įvairialypio švietimo plėtojimas vykdant visos dienos mokyklų veiklą Joniškio rajone</t>
  </si>
  <si>
    <t>2.2. Visos dienos mokyklos erdvių įrengimas ir pritaikymas Joniškio rajono ikimokyklinio, priešmokyklinio, pradinio bei pagrindinio ugdymo įstaigose</t>
  </si>
  <si>
    <t xml:space="preserve"> Mokinių, kurie naudojasi sukurta visos dienos mokyklos infrastruktūra, skaičius 
</t>
  </si>
  <si>
    <t xml:space="preserve">R.S.2.3027 </t>
  </si>
  <si>
    <t xml:space="preserve"> 2024-03</t>
  </si>
  <si>
    <t xml:space="preserve">Naujos arba modernizuotos švietimo infrastruktūros mokymo klasių talpumas 
</t>
  </si>
  <si>
    <t xml:space="preserve"> naudotojai per metus</t>
  </si>
  <si>
    <t xml:space="preserve"> Naujos arba modernizuotos vaikų priežiūros infrastruktūros naudotojų skaičius per metus
</t>
  </si>
  <si>
    <t xml:space="preserve">P.B.2.0066 </t>
  </si>
  <si>
    <t>Įvairialypio švietimo plėtojimas vykdant visos dienos mokyklų veiklą Pakruojo  rajone</t>
  </si>
  <si>
    <t>2.4. Visos dienos mokyklos erdvių įrengimas ir pritaikymas Pakruojo rajono ikimokyklinio, priešmokyklinio, pradinio bei pagrindinio ugdymo įstaigose</t>
  </si>
  <si>
    <t xml:space="preserve"> 2025-03</t>
  </si>
  <si>
    <t xml:space="preserve">Naujos arba modernizuotos švietimo infrastruktūros mokymo klasių talpumas 
</t>
  </si>
  <si>
    <t>Įvairialypio švietimo plėtojimas vykdant visos dienos mokyklų veiklą Šiaulių  rajone</t>
  </si>
  <si>
    <t>2.7. Visos dienos mokyklos erdvių įrengimas ir pritaikymas Šiaulių rajono ikimokyklinio, priešmokyklinio, pradinio bei pagrindinio ugdymo įstaigose</t>
  </si>
  <si>
    <t>Ugdymo prieinamumo didinimas atskirtį patiriantiems vaikams Akmenės rajone</t>
  </si>
  <si>
    <t>R.S.2.3026</t>
  </si>
  <si>
    <t xml:space="preserve">Naujos arba modernizuotos švietimo infrastruktūros naudotojų skaičius per metus </t>
  </si>
  <si>
    <t xml:space="preserve">Mokyklos, kuriose buvo įdiegtos universalaus dizaino ir kitos inžinerinės priemonės pritaikant aplinką asmenims, turintiems negalią </t>
  </si>
  <si>
    <t xml:space="preserve">Vaikų, pasinaudojusių pavėžėjimo paslaugomis naujai įsigytomis transporto priemonėmis, skaičius </t>
  </si>
  <si>
    <t>Tikslinės transporto priemonės</t>
  </si>
  <si>
    <t xml:space="preserve">Naujos arba modernizuotos vaikų priežiūros infrastruktūros naudotojų skaičius per metus </t>
  </si>
  <si>
    <t xml:space="preserve">Naujos arba modernizuotos vaikų priežiūros infrastruktūros mokymo klasių talpumas </t>
  </si>
  <si>
    <t>Ugdymo prieinamumo didinimas atskirtį patiriantiems vaikams Joniškio rajone</t>
  </si>
  <si>
    <t>1.2. Ugdymo prieinamumo didinimas atskirtį patiriantiems vaikams Joniškio rajone</t>
  </si>
  <si>
    <t>Vaikų, pasinaudojusių pavėžėjimo paslaugomis naujai įsigytomis transporto priemonėmis, skaičius</t>
  </si>
  <si>
    <t xml:space="preserve">R.S.2.3030 </t>
  </si>
  <si>
    <t xml:space="preserve">P.S.2.1029 </t>
  </si>
  <si>
    <t>26-010-P</t>
  </si>
  <si>
    <t>Ugdymo prieinamumo didinimas atskirtį patiriantiems vaikams Kelmės rajone</t>
  </si>
  <si>
    <t>1.3. Ugdymo prieinamumo didinimas atskirtį patiriantiems vaikams Kelmės rajone</t>
  </si>
  <si>
    <t xml:space="preserve"> 2024-08</t>
  </si>
  <si>
    <t>26-011-P</t>
  </si>
  <si>
    <t>Ugdymo prieinamumo didinimas atskirtį patiriantiems vaikams Pakruojo rajone</t>
  </si>
  <si>
    <t>1.4. Ugdymo prieinamumo didinimas atskirtį patiriantiems vaikams Pakruojo rajono savivaldybėje</t>
  </si>
  <si>
    <t xml:space="preserve">Mokyklų, kuriose buvo įdiegtos universalaus dizaino ir kitos inžinerinės priemonės, aplinką pritaikant asmenims turintiems negalią, dalis nuo visų mokyklų 
</t>
  </si>
  <si>
    <t xml:space="preserve"> skaičius</t>
  </si>
  <si>
    <t xml:space="preserve">Tikslinės transporto priemonės
</t>
  </si>
  <si>
    <t>26-012-P</t>
  </si>
  <si>
    <t>Ugdymo prieinamumo didinimas atskirtį  patiriantiems vaikams Radviliškio rajone</t>
  </si>
  <si>
    <t xml:space="preserve">1.5. Ugdymo prieinamumo didinimas atskirtį  patiriantiems vaikams Radviliškio rajone 
</t>
  </si>
  <si>
    <t xml:space="preserve">Naujos ar modernizuotos švietimo infrastruktūros mokymo klasių talpumas
</t>
  </si>
  <si>
    <t xml:space="preserve"> asmenys
</t>
  </si>
  <si>
    <t>26-013-P</t>
  </si>
  <si>
    <t>Ugdymo prieinamumo didinimas atskirtį patiriantiems vaikams Šiaulių mieste</t>
  </si>
  <si>
    <t xml:space="preserve">1.6. Ugdymo prieinamumo didinimas atskirtį patiriantiems vaikams Šiaulių miesto savivaldybėje
</t>
  </si>
  <si>
    <t xml:space="preserve">R.B.2.2070 </t>
  </si>
  <si>
    <t>26-014-P</t>
  </si>
  <si>
    <t>Ugdymo prieinamumo didinimas atskirtį patiriantiems vaikams Šiaulių rajone</t>
  </si>
  <si>
    <t xml:space="preserve">1.7. Ugdymo prieinamumo didinimas atskirtį patiriantiems vaikams Šiaulių rajono savivaldybėje
</t>
  </si>
  <si>
    <t xml:space="preserve">Sukurtų naujų ikimokyklinio ugdymo vietų skaičius 
</t>
  </si>
  <si>
    <t xml:space="preserve">P.S.2.1024 </t>
  </si>
  <si>
    <t>12-003-03-02-17-(RE)-26-(LT026-03-03-01)</t>
  </si>
  <si>
    <t xml:space="preserve"> 2025-02</t>
  </si>
  <si>
    <t>12-003-03-01-23-(RE)-26-(LT026-03-03-01)</t>
  </si>
  <si>
    <t xml:space="preserve">    Naujos arba modernizuotos vaikų priežiūros infrastruktūros naudotojų skaičius per metus
</t>
  </si>
  <si>
    <t xml:space="preserve"> R.B.2.2070 </t>
  </si>
  <si>
    <t xml:space="preserve">   Naujos arba modernizuotos vaikų priežiūros infrastruktūros mokymo klasių talpumas</t>
  </si>
  <si>
    <t xml:space="preserve">   P.B.2.0066</t>
  </si>
  <si>
    <t>2025-03</t>
  </si>
  <si>
    <t>2025-05</t>
  </si>
  <si>
    <t>2.1. Visos dienos
mokyklos erdvių
įrengimas bendrojo ugdymo įstaigose
Akmenės rajone</t>
  </si>
  <si>
    <t xml:space="preserve">  2025-06</t>
  </si>
  <si>
    <t xml:space="preserve">1.1. Ugdymo prieinamumo padidinimas atskirtį patiriantiems vaikams ir naujų ikimokyklinio ugdymo grupių įrengimas Akmenės rajono savivaldybėje
</t>
  </si>
  <si>
    <r>
      <t xml:space="preserve">
</t>
    </r>
    <r>
      <rPr>
        <sz val="11"/>
        <color theme="1"/>
        <rFont val="Times New Roman"/>
        <family val="1"/>
        <charset val="186"/>
      </rPr>
      <t>439</t>
    </r>
  </si>
  <si>
    <r>
      <t xml:space="preserve">
</t>
    </r>
    <r>
      <rPr>
        <sz val="11"/>
        <color theme="1"/>
        <rFont val="Times New Roman"/>
        <family val="1"/>
        <charset val="186"/>
      </rPr>
      <t>1 110</t>
    </r>
  </si>
  <si>
    <r>
      <t xml:space="preserve">
</t>
    </r>
    <r>
      <rPr>
        <sz val="11"/>
        <color theme="1"/>
        <rFont val="Times New Roman"/>
        <family val="1"/>
        <charset val="186"/>
      </rPr>
      <t>1 232</t>
    </r>
  </si>
  <si>
    <t>522  050</t>
  </si>
  <si>
    <t>26-015-P</t>
  </si>
  <si>
    <t>Pakruojo vaikų lopšelio-darželio „Saulutė“ infrastruktūros atnaujinimas</t>
  </si>
  <si>
    <t>1.8. Pakruojo vaikų lopšelio-darželio „Saulutė“ infrastruktūros atnaujinimas</t>
  </si>
  <si>
    <t>ne</t>
  </si>
  <si>
    <t xml:space="preserve">R.B.2.2070. </t>
  </si>
  <si>
    <t>viešasis</t>
  </si>
  <si>
    <t>2025-07</t>
  </si>
  <si>
    <t xml:space="preserve">Sukurtų naujų ikimokyklinio ugdymo vietų skaičius </t>
  </si>
  <si>
    <t xml:space="preserve"> </t>
  </si>
  <si>
    <t>Pasirašyta finansavimo sutartis</t>
  </si>
  <si>
    <t xml:space="preserve">  2026-04</t>
  </si>
  <si>
    <t xml:space="preserve"> 2026-01</t>
  </si>
  <si>
    <t>skirtas finansavimas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</si>
</sst>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
  </numFmts>
  <fonts count="25" x14ac:knownFonts="1">
    <font>
      <sz val="11"/>
      <color theme="1"/>
      <name val="Calibri"/>
      <family val="2"/>
      <charset val="186"/>
      <scheme val="minor"/>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sz val="11"/>
      <color theme="1"/>
      <name val="Calibri"/>
      <family val="2"/>
      <charset val="186"/>
      <scheme val="minor"/>
    </font>
    <font>
      <sz val="10"/>
      <color theme="0"/>
      <name val="Times New Roman"/>
      <family val="1"/>
      <charset val="186"/>
    </font>
    <font>
      <u/>
      <sz val="11"/>
      <color theme="10"/>
      <name val="Calibri"/>
      <family val="2"/>
      <charset val="186"/>
      <scheme val="minor"/>
    </font>
    <font>
      <u/>
      <sz val="11"/>
      <color theme="0"/>
      <name val="Calibri"/>
      <family val="2"/>
      <charset val="186"/>
      <scheme val="minor"/>
    </font>
    <font>
      <sz val="11"/>
      <color theme="1"/>
      <name val="Times New Roman"/>
      <family val="1"/>
      <charset val="186"/>
    </font>
    <font>
      <b/>
      <sz val="11"/>
      <color theme="1"/>
      <name val="Times New Roman"/>
      <family val="1"/>
      <charset val="186"/>
    </font>
    <font>
      <sz val="11"/>
      <color theme="0" tint="-0.14999847407452621"/>
      <name val="Times New Roman"/>
      <family val="1"/>
      <charset val="186"/>
    </font>
    <font>
      <sz val="11"/>
      <name val="Times New Roman"/>
      <family val="1"/>
      <charset val="186"/>
    </font>
    <font>
      <b/>
      <sz val="11"/>
      <color theme="0" tint="-0.14999847407452621"/>
      <name val="Times New Roman"/>
      <family val="1"/>
      <charset val="186"/>
    </font>
    <font>
      <u/>
      <sz val="11"/>
      <color theme="1"/>
      <name val="Times New Roman"/>
      <family val="1"/>
      <charset val="186"/>
    </font>
    <font>
      <b/>
      <sz val="12"/>
      <color theme="1"/>
      <name val="Times New Roman"/>
      <family val="1"/>
      <charset val="186"/>
    </font>
    <font>
      <sz val="11"/>
      <color rgb="FF006100"/>
      <name val="Calibri"/>
      <family val="2"/>
      <charset val="186"/>
      <scheme val="minor"/>
    </font>
    <font>
      <sz val="11"/>
      <name val="Calibri"/>
      <family val="2"/>
      <charset val="186"/>
      <scheme val="minor"/>
    </font>
    <font>
      <b/>
      <sz val="11"/>
      <color theme="1"/>
      <name val="Times New Roman"/>
      <family val="1"/>
    </font>
    <font>
      <sz val="11"/>
      <name val="Calibri"/>
      <family val="2"/>
      <scheme val="minor"/>
    </font>
    <font>
      <strike/>
      <sz val="11"/>
      <color theme="1"/>
      <name val="Times New Roman"/>
      <family val="1"/>
      <charset val="186"/>
    </font>
    <font>
      <sz val="11"/>
      <color theme="1"/>
      <name val="Times New Roman"/>
      <family val="1"/>
    </font>
    <font>
      <b/>
      <sz val="8"/>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C6EFCE"/>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7" fillId="3" borderId="7" applyNumberFormat="0" applyFont="0" applyAlignment="0" applyProtection="0"/>
    <xf numFmtId="0" fontId="7" fillId="0" borderId="0"/>
    <xf numFmtId="0" fontId="9" fillId="0" borderId="0" applyNumberFormat="0" applyFill="0" applyBorder="0" applyAlignment="0" applyProtection="0"/>
    <xf numFmtId="0" fontId="18" fillId="4" borderId="0" applyNumberFormat="0" applyBorder="0" applyAlignment="0" applyProtection="0"/>
  </cellStyleXfs>
  <cellXfs count="158">
    <xf numFmtId="0" fontId="0" fillId="0" borderId="0" xfId="0"/>
    <xf numFmtId="0" fontId="2" fillId="0" borderId="0" xfId="0" applyFont="1"/>
    <xf numFmtId="0" fontId="3" fillId="0" borderId="1" xfId="0" applyFont="1" applyBorder="1" applyAlignment="1">
      <alignment horizontal="center" vertical="center" wrapText="1"/>
    </xf>
    <xf numFmtId="0" fontId="8" fillId="0" borderId="0" xfId="0" applyFont="1"/>
    <xf numFmtId="0" fontId="8" fillId="0" borderId="0" xfId="0" applyFont="1" applyAlignment="1">
      <alignment horizontal="center" vertical="top"/>
    </xf>
    <xf numFmtId="0" fontId="4" fillId="0" borderId="1" xfId="0" applyFont="1" applyBorder="1" applyAlignment="1">
      <alignment horizontal="center" vertical="top" wrapText="1"/>
    </xf>
    <xf numFmtId="0" fontId="3" fillId="2" borderId="7" xfId="1" applyFont="1" applyFill="1" applyAlignment="1">
      <alignment horizontal="center" vertical="center" wrapText="1"/>
    </xf>
    <xf numFmtId="0" fontId="3" fillId="2" borderId="1" xfId="0" applyFont="1" applyFill="1" applyBorder="1" applyAlignment="1">
      <alignment horizontal="center" vertical="center" wrapText="1"/>
    </xf>
    <xf numFmtId="0" fontId="1" fillId="0" borderId="2" xfId="0" applyFont="1" applyBorder="1" applyAlignment="1">
      <alignment horizontal="center"/>
    </xf>
    <xf numFmtId="0" fontId="1" fillId="0" borderId="2" xfId="0" applyFont="1" applyBorder="1" applyAlignment="1">
      <alignment horizontal="center" vertical="top"/>
    </xf>
    <xf numFmtId="0" fontId="6" fillId="0" borderId="2" xfId="0" applyFont="1" applyBorder="1" applyAlignment="1">
      <alignment horizontal="center"/>
    </xf>
    <xf numFmtId="0" fontId="11" fillId="0" borderId="0" xfId="0" applyFont="1" applyAlignment="1">
      <alignment horizontal="center" vertical="top"/>
    </xf>
    <xf numFmtId="0" fontId="12" fillId="0" borderId="5" xfId="0" applyFont="1" applyBorder="1" applyAlignment="1">
      <alignment horizontal="center" vertical="top"/>
    </xf>
    <xf numFmtId="0" fontId="11" fillId="0" borderId="2" xfId="0" applyFont="1" applyBorder="1" applyAlignment="1">
      <alignment horizontal="center" vertical="top" wrapText="1"/>
    </xf>
    <xf numFmtId="0" fontId="11" fillId="0" borderId="2" xfId="0" applyFont="1" applyBorder="1" applyAlignment="1">
      <alignment horizontal="left" vertical="top" wrapText="1"/>
    </xf>
    <xf numFmtId="0" fontId="11" fillId="0" borderId="2" xfId="0" applyFont="1" applyBorder="1" applyAlignment="1">
      <alignment horizontal="center" vertical="top"/>
    </xf>
    <xf numFmtId="0" fontId="11" fillId="0" borderId="2" xfId="0" applyFont="1" applyBorder="1" applyAlignment="1">
      <alignment horizontal="left" vertical="top"/>
    </xf>
    <xf numFmtId="4" fontId="11" fillId="0" borderId="2" xfId="0" applyNumberFormat="1" applyFont="1" applyBorder="1" applyAlignment="1">
      <alignment horizontal="center" vertical="top"/>
    </xf>
    <xf numFmtId="164" fontId="11" fillId="0" borderId="2" xfId="0" applyNumberFormat="1" applyFont="1" applyBorder="1" applyAlignment="1">
      <alignment horizontal="center" vertical="top"/>
    </xf>
    <xf numFmtId="0" fontId="13" fillId="0" borderId="8" xfId="0" applyFont="1" applyBorder="1" applyAlignment="1">
      <alignment horizontal="center" vertical="top"/>
    </xf>
    <xf numFmtId="0" fontId="11" fillId="0" borderId="8" xfId="0" applyFont="1" applyBorder="1" applyAlignment="1">
      <alignment horizontal="center" vertical="top"/>
    </xf>
    <xf numFmtId="0" fontId="11" fillId="0" borderId="8" xfId="0" applyFont="1" applyBorder="1" applyAlignment="1">
      <alignment horizontal="left" vertical="top"/>
    </xf>
    <xf numFmtId="0" fontId="11" fillId="0" borderId="8" xfId="0" applyFont="1" applyBorder="1" applyAlignment="1">
      <alignment horizontal="left" vertical="top" wrapText="1"/>
    </xf>
    <xf numFmtId="0" fontId="14" fillId="0" borderId="8" xfId="0" applyFont="1" applyBorder="1" applyAlignment="1">
      <alignment horizontal="center" vertical="top"/>
    </xf>
    <xf numFmtId="4" fontId="11" fillId="0" borderId="8" xfId="0" applyNumberFormat="1" applyFont="1" applyBorder="1" applyAlignment="1">
      <alignment horizontal="center" vertical="top"/>
    </xf>
    <xf numFmtId="164" fontId="11" fillId="0" borderId="8" xfId="0" applyNumberFormat="1" applyFont="1" applyBorder="1" applyAlignment="1">
      <alignment horizontal="center" vertical="top"/>
    </xf>
    <xf numFmtId="0" fontId="13" fillId="0" borderId="3" xfId="0" applyFont="1" applyBorder="1" applyAlignment="1">
      <alignment horizontal="center" vertical="top"/>
    </xf>
    <xf numFmtId="0" fontId="11" fillId="0" borderId="3" xfId="0" applyFont="1" applyBorder="1" applyAlignment="1">
      <alignment horizontal="left" vertical="top"/>
    </xf>
    <xf numFmtId="0" fontId="11" fillId="0" borderId="3" xfId="0" applyFont="1" applyBorder="1" applyAlignment="1">
      <alignment horizontal="center" vertical="top"/>
    </xf>
    <xf numFmtId="4" fontId="11" fillId="0" borderId="3" xfId="0" applyNumberFormat="1" applyFont="1" applyBorder="1" applyAlignment="1">
      <alignment horizontal="center" vertical="top"/>
    </xf>
    <xf numFmtId="164" fontId="11" fillId="0" borderId="3" xfId="0" applyNumberFormat="1" applyFont="1" applyBorder="1" applyAlignment="1">
      <alignment horizontal="center" vertical="top"/>
    </xf>
    <xf numFmtId="0" fontId="11" fillId="0" borderId="8" xfId="0" applyFont="1" applyBorder="1" applyAlignment="1">
      <alignment horizontal="center" vertical="top" wrapText="1"/>
    </xf>
    <xf numFmtId="0" fontId="11" fillId="0" borderId="9" xfId="0" applyFont="1" applyBorder="1" applyAlignment="1">
      <alignment horizontal="center" vertical="top"/>
    </xf>
    <xf numFmtId="0" fontId="11" fillId="0" borderId="3" xfId="0" applyFont="1" applyBorder="1" applyAlignment="1">
      <alignment horizontal="left" vertical="top" wrapText="1"/>
    </xf>
    <xf numFmtId="0" fontId="2" fillId="0" borderId="3" xfId="0" applyFont="1" applyBorder="1" applyAlignment="1">
      <alignment horizontal="center" vertical="top"/>
    </xf>
    <xf numFmtId="0" fontId="2" fillId="0" borderId="0" xfId="0" applyFont="1" applyAlignment="1">
      <alignment horizontal="center" vertical="top"/>
    </xf>
    <xf numFmtId="0" fontId="2" fillId="0" borderId="8" xfId="0" applyFont="1" applyBorder="1" applyAlignment="1">
      <alignment horizontal="center" vertical="top"/>
    </xf>
    <xf numFmtId="0" fontId="2" fillId="0" borderId="8" xfId="0" applyFont="1" applyBorder="1" applyAlignment="1">
      <alignment horizontal="left" vertical="top"/>
    </xf>
    <xf numFmtId="0" fontId="2" fillId="0" borderId="12" xfId="0" applyFont="1" applyBorder="1" applyAlignment="1">
      <alignment horizontal="center" vertical="top"/>
    </xf>
    <xf numFmtId="0" fontId="2" fillId="0" borderId="3" xfId="0" applyFont="1" applyBorder="1" applyAlignment="1">
      <alignment horizontal="left" vertical="top"/>
    </xf>
    <xf numFmtId="0" fontId="11" fillId="0" borderId="10" xfId="0" applyFont="1" applyBorder="1" applyAlignment="1">
      <alignment horizontal="center" vertical="top"/>
    </xf>
    <xf numFmtId="0" fontId="2" fillId="0" borderId="13" xfId="0" applyFont="1" applyBorder="1" applyAlignment="1">
      <alignment horizontal="center" vertical="top"/>
    </xf>
    <xf numFmtId="0" fontId="14" fillId="0" borderId="3" xfId="0" applyFont="1" applyBorder="1" applyAlignment="1">
      <alignment horizontal="center" vertical="top"/>
    </xf>
    <xf numFmtId="0" fontId="12" fillId="0" borderId="2" xfId="0" applyFont="1" applyBorder="1" applyAlignment="1">
      <alignment horizontal="center" vertical="top"/>
    </xf>
    <xf numFmtId="3" fontId="11" fillId="0" borderId="8" xfId="0" applyNumberFormat="1" applyFont="1" applyBorder="1" applyAlignment="1">
      <alignment horizontal="center" vertical="top"/>
    </xf>
    <xf numFmtId="0" fontId="15" fillId="0" borderId="8" xfId="0" applyFont="1" applyBorder="1" applyAlignment="1">
      <alignment horizontal="center" vertical="top"/>
    </xf>
    <xf numFmtId="0" fontId="15" fillId="0" borderId="3" xfId="0" applyFont="1" applyBorder="1" applyAlignment="1">
      <alignment horizontal="center" vertical="top"/>
    </xf>
    <xf numFmtId="3" fontId="11" fillId="0" borderId="3" xfId="0" applyNumberFormat="1" applyFont="1" applyBorder="1" applyAlignment="1">
      <alignment horizontal="center" vertical="top"/>
    </xf>
    <xf numFmtId="0" fontId="2" fillId="0" borderId="2" xfId="0" applyFont="1" applyBorder="1" applyAlignment="1">
      <alignment horizontal="center" vertical="top"/>
    </xf>
    <xf numFmtId="0" fontId="2" fillId="0" borderId="0" xfId="0" applyFont="1" applyAlignment="1">
      <alignment vertical="top"/>
    </xf>
    <xf numFmtId="0" fontId="16" fillId="0" borderId="3" xfId="0" applyFont="1" applyBorder="1" applyAlignment="1">
      <alignment horizontal="center" vertical="top"/>
    </xf>
    <xf numFmtId="4" fontId="16" fillId="0" borderId="3" xfId="0" applyNumberFormat="1" applyFont="1" applyBorder="1" applyAlignment="1">
      <alignment horizontal="center" vertical="top"/>
    </xf>
    <xf numFmtId="164" fontId="16" fillId="0" borderId="3" xfId="0" applyNumberFormat="1" applyFont="1" applyBorder="1" applyAlignment="1">
      <alignment horizontal="center" vertical="top"/>
    </xf>
    <xf numFmtId="3" fontId="11" fillId="0" borderId="3" xfId="0" applyNumberFormat="1" applyFont="1" applyBorder="1" applyAlignment="1">
      <alignment horizontal="center" vertical="top" wrapText="1"/>
    </xf>
    <xf numFmtId="4" fontId="2" fillId="0" borderId="0" xfId="0" applyNumberFormat="1" applyFont="1" applyAlignment="1">
      <alignment vertical="top"/>
    </xf>
    <xf numFmtId="0" fontId="2" fillId="0" borderId="8" xfId="0" applyFont="1" applyBorder="1" applyAlignment="1">
      <alignment horizontal="center" vertical="top" wrapText="1"/>
    </xf>
    <xf numFmtId="3" fontId="2" fillId="0" borderId="8" xfId="0" applyNumberFormat="1" applyFont="1" applyBorder="1" applyAlignment="1">
      <alignment horizontal="center" vertical="top"/>
    </xf>
    <xf numFmtId="0" fontId="11" fillId="0" borderId="0" xfId="0" applyFont="1" applyAlignment="1">
      <alignment vertical="top" wrapText="1"/>
    </xf>
    <xf numFmtId="4" fontId="11" fillId="0" borderId="2" xfId="0" applyNumberFormat="1" applyFont="1" applyBorder="1" applyAlignment="1">
      <alignment horizontal="center" vertical="top" wrapText="1"/>
    </xf>
    <xf numFmtId="164" fontId="11" fillId="0" borderId="2" xfId="0" applyNumberFormat="1" applyFont="1" applyBorder="1" applyAlignment="1">
      <alignment horizontal="center" vertical="top" wrapText="1"/>
    </xf>
    <xf numFmtId="0" fontId="11" fillId="0" borderId="3" xfId="0" applyFont="1" applyBorder="1" applyAlignment="1">
      <alignment horizontal="center" vertical="top" wrapText="1"/>
    </xf>
    <xf numFmtId="4" fontId="11" fillId="0" borderId="3" xfId="0" applyNumberFormat="1" applyFont="1" applyBorder="1" applyAlignment="1">
      <alignment horizontal="center" vertical="top" wrapText="1"/>
    </xf>
    <xf numFmtId="164" fontId="11" fillId="0" borderId="3" xfId="0" applyNumberFormat="1" applyFont="1" applyBorder="1" applyAlignment="1">
      <alignment horizontal="center" vertical="top" wrapText="1"/>
    </xf>
    <xf numFmtId="0" fontId="2" fillId="0" borderId="0" xfId="0" applyFont="1" applyAlignment="1">
      <alignmen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11" fillId="0" borderId="5" xfId="0" applyFont="1" applyBorder="1" applyAlignment="1">
      <alignment horizontal="center" vertical="top" wrapText="1"/>
    </xf>
    <xf numFmtId="0" fontId="2" fillId="0" borderId="9" xfId="0" applyFont="1" applyBorder="1" applyAlignment="1">
      <alignment horizontal="center" vertical="top" wrapText="1"/>
    </xf>
    <xf numFmtId="0" fontId="11" fillId="0" borderId="12" xfId="0" applyFont="1" applyBorder="1" applyAlignment="1">
      <alignment horizontal="center" vertical="top" wrapText="1"/>
    </xf>
    <xf numFmtId="4" fontId="11" fillId="0" borderId="8" xfId="0" applyNumberFormat="1" applyFont="1" applyBorder="1" applyAlignment="1">
      <alignment horizontal="center" vertical="top" wrapText="1"/>
    </xf>
    <xf numFmtId="164" fontId="11" fillId="0" borderId="8" xfId="0" applyNumberFormat="1" applyFont="1" applyBorder="1" applyAlignment="1">
      <alignment horizontal="center" vertical="top" wrapText="1"/>
    </xf>
    <xf numFmtId="0" fontId="2" fillId="0" borderId="10" xfId="0" applyFont="1" applyBorder="1" applyAlignment="1">
      <alignment horizontal="center" vertical="top" wrapText="1"/>
    </xf>
    <xf numFmtId="0" fontId="11" fillId="0" borderId="9" xfId="0" applyFont="1" applyBorder="1" applyAlignment="1">
      <alignment horizontal="center" vertical="top" wrapText="1"/>
    </xf>
    <xf numFmtId="4" fontId="2" fillId="0" borderId="0" xfId="0" applyNumberFormat="1" applyFont="1"/>
    <xf numFmtId="0" fontId="2" fillId="0" borderId="11" xfId="0" applyFont="1" applyBorder="1"/>
    <xf numFmtId="0" fontId="2" fillId="0" borderId="11" xfId="0" applyFont="1" applyBorder="1" applyAlignment="1">
      <alignment horizontal="center" vertical="top"/>
    </xf>
    <xf numFmtId="0" fontId="17" fillId="0" borderId="0" xfId="0" applyFont="1"/>
    <xf numFmtId="14" fontId="11" fillId="0" borderId="2" xfId="0" applyNumberFormat="1" applyFont="1" applyBorder="1" applyAlignment="1">
      <alignment horizontal="center" vertical="top" wrapText="1"/>
    </xf>
    <xf numFmtId="14" fontId="11" fillId="0" borderId="8" xfId="0" applyNumberFormat="1" applyFont="1" applyBorder="1" applyAlignment="1">
      <alignment horizontal="center" vertical="top" wrapText="1"/>
    </xf>
    <xf numFmtId="14" fontId="11" fillId="0" borderId="8" xfId="0" applyNumberFormat="1" applyFont="1" applyBorder="1" applyAlignment="1">
      <alignment horizontal="center" vertical="top"/>
    </xf>
    <xf numFmtId="14" fontId="11" fillId="0" borderId="2" xfId="0" applyNumberFormat="1" applyFont="1" applyBorder="1" applyAlignment="1">
      <alignment horizontal="center" vertical="top"/>
    </xf>
    <xf numFmtId="0" fontId="6" fillId="0" borderId="2" xfId="0" applyFont="1" applyBorder="1" applyAlignment="1">
      <alignment horizontal="center" vertical="center"/>
    </xf>
    <xf numFmtId="0" fontId="19" fillId="0" borderId="2" xfId="4" applyFont="1" applyFill="1" applyBorder="1" applyAlignment="1">
      <alignment horizontal="left" vertical="top" wrapText="1"/>
    </xf>
    <xf numFmtId="0" fontId="14" fillId="0" borderId="8" xfId="0" applyFont="1" applyBorder="1" applyAlignment="1">
      <alignment horizontal="left" vertical="top"/>
    </xf>
    <xf numFmtId="0" fontId="14" fillId="0" borderId="3" xfId="0" applyFont="1" applyBorder="1" applyAlignment="1">
      <alignment horizontal="left" vertical="top"/>
    </xf>
    <xf numFmtId="0" fontId="19" fillId="0" borderId="8" xfId="4" applyFont="1" applyFill="1" applyBorder="1" applyAlignment="1">
      <alignment horizontal="left" vertical="top" wrapText="1"/>
    </xf>
    <xf numFmtId="0" fontId="5" fillId="0" borderId="8" xfId="0" applyFont="1" applyBorder="1" applyAlignment="1">
      <alignment horizontal="left" vertical="top"/>
    </xf>
    <xf numFmtId="0" fontId="5" fillId="0" borderId="3" xfId="0" applyFont="1" applyBorder="1" applyAlignment="1">
      <alignment horizontal="left" vertical="top"/>
    </xf>
    <xf numFmtId="0" fontId="14" fillId="0" borderId="8" xfId="0" applyFont="1" applyBorder="1" applyAlignment="1">
      <alignment horizontal="left" vertical="top" wrapText="1"/>
    </xf>
    <xf numFmtId="0" fontId="14" fillId="0" borderId="3" xfId="0" applyFont="1" applyBorder="1" applyAlignment="1">
      <alignment horizontal="left" vertical="top" wrapText="1"/>
    </xf>
    <xf numFmtId="0" fontId="5" fillId="0" borderId="0" xfId="0" applyFont="1" applyAlignment="1">
      <alignment horizontal="left" vertical="top"/>
    </xf>
    <xf numFmtId="0" fontId="21" fillId="0" borderId="2" xfId="4" applyFont="1" applyFill="1" applyBorder="1" applyAlignment="1">
      <alignment horizontal="left" vertical="top" wrapText="1"/>
    </xf>
    <xf numFmtId="0" fontId="22" fillId="0" borderId="2" xfId="0" applyFont="1" applyBorder="1" applyAlignment="1">
      <alignment horizontal="center" vertical="top" wrapText="1"/>
    </xf>
    <xf numFmtId="4" fontId="20" fillId="0" borderId="2" xfId="0" applyNumberFormat="1" applyFont="1" applyBorder="1" applyAlignment="1">
      <alignment horizontal="center" vertical="top" wrapText="1"/>
    </xf>
    <xf numFmtId="0" fontId="22" fillId="0" borderId="8" xfId="0" applyFont="1" applyBorder="1" applyAlignment="1">
      <alignment horizontal="center" vertical="top" wrapText="1"/>
    </xf>
    <xf numFmtId="0" fontId="22" fillId="0" borderId="3" xfId="0" applyFont="1" applyBorder="1" applyAlignment="1">
      <alignment horizontal="center" vertical="top" wrapText="1"/>
    </xf>
    <xf numFmtId="3" fontId="23" fillId="0" borderId="8" xfId="0" applyNumberFormat="1" applyFont="1" applyBorder="1" applyAlignment="1">
      <alignment horizontal="center" vertical="top" wrapText="1"/>
    </xf>
    <xf numFmtId="0" fontId="2" fillId="0" borderId="4" xfId="0" applyFont="1" applyBorder="1" applyAlignment="1">
      <alignment horizontal="center" vertical="top"/>
    </xf>
    <xf numFmtId="164" fontId="11" fillId="0" borderId="8" xfId="0" quotePrefix="1" applyNumberFormat="1" applyFont="1" applyBorder="1" applyAlignment="1">
      <alignment horizontal="center" vertical="top" wrapText="1"/>
    </xf>
    <xf numFmtId="0" fontId="2" fillId="0" borderId="1" xfId="0" applyFont="1" applyBorder="1" applyAlignment="1">
      <alignment horizontal="center" vertical="top"/>
    </xf>
    <xf numFmtId="164" fontId="11" fillId="2" borderId="8" xfId="0" applyNumberFormat="1" applyFont="1" applyFill="1" applyBorder="1" applyAlignment="1">
      <alignment horizontal="center" vertical="top"/>
    </xf>
    <xf numFmtId="14" fontId="11" fillId="2" borderId="8" xfId="0" applyNumberFormat="1" applyFont="1" applyFill="1" applyBorder="1" applyAlignment="1">
      <alignment horizontal="center" vertical="top"/>
    </xf>
    <xf numFmtId="3" fontId="2" fillId="0" borderId="1" xfId="0" applyNumberFormat="1" applyFont="1" applyBorder="1" applyAlignment="1">
      <alignment horizontal="center" vertical="top" wrapText="1"/>
    </xf>
    <xf numFmtId="0" fontId="11" fillId="0" borderId="1" xfId="0" applyFont="1" applyBorder="1" applyAlignment="1">
      <alignment horizontal="center" vertical="top" wrapText="1"/>
    </xf>
    <xf numFmtId="164" fontId="11"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xf>
    <xf numFmtId="0" fontId="11" fillId="0" borderId="4" xfId="0" applyFont="1" applyBorder="1" applyAlignment="1">
      <alignment horizontal="center" vertical="center" wrapText="1"/>
    </xf>
    <xf numFmtId="4" fontId="11" fillId="0" borderId="8" xfId="0" applyNumberFormat="1" applyFont="1" applyBorder="1" applyAlignment="1">
      <alignment horizontal="center" vertical="center" wrapText="1"/>
    </xf>
    <xf numFmtId="4" fontId="11" fillId="0" borderId="6" xfId="0" applyNumberFormat="1" applyFont="1" applyBorder="1" applyAlignment="1">
      <alignment vertical="top" wrapText="1"/>
    </xf>
    <xf numFmtId="4" fontId="11" fillId="0" borderId="2" xfId="0" applyNumberFormat="1" applyFont="1" applyBorder="1" applyAlignment="1">
      <alignment vertical="top" wrapText="1"/>
    </xf>
    <xf numFmtId="4" fontId="11" fillId="0" borderId="2" xfId="0" applyNumberFormat="1" applyFont="1" applyBorder="1" applyAlignment="1">
      <alignment horizontal="center" vertical="center" wrapText="1"/>
    </xf>
    <xf numFmtId="4" fontId="11"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17" fontId="11" fillId="0" borderId="2" xfId="0" quotePrefix="1"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2" fillId="0" borderId="0" xfId="0" applyFont="1" applyAlignment="1">
      <alignment vertical="top" wrapText="1"/>
    </xf>
    <xf numFmtId="0" fontId="11" fillId="0" borderId="8" xfId="0" applyFont="1" applyBorder="1" applyAlignment="1">
      <alignment vertical="top" wrapText="1"/>
    </xf>
    <xf numFmtId="0" fontId="14" fillId="0" borderId="8" xfId="0" applyFont="1" applyBorder="1" applyAlignment="1">
      <alignment vertical="top"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8" xfId="0" applyFont="1" applyBorder="1" applyAlignment="1">
      <alignment horizontal="center" vertical="center"/>
    </xf>
    <xf numFmtId="4" fontId="11" fillId="0" borderId="8" xfId="0" applyNumberFormat="1" applyFont="1" applyBorder="1" applyAlignment="1">
      <alignment vertical="top" wrapText="1"/>
    </xf>
    <xf numFmtId="4" fontId="11" fillId="0" borderId="0" xfId="0" applyNumberFormat="1" applyFont="1" applyAlignment="1">
      <alignment vertical="top" wrapText="1"/>
    </xf>
    <xf numFmtId="0" fontId="12" fillId="0" borderId="11" xfId="0" applyFont="1" applyBorder="1" applyAlignment="1">
      <alignment vertical="top" wrapText="1"/>
    </xf>
    <xf numFmtId="0" fontId="11" fillId="0" borderId="3" xfId="0" applyFont="1" applyBorder="1" applyAlignment="1">
      <alignment vertical="top" wrapText="1"/>
    </xf>
    <xf numFmtId="0" fontId="11" fillId="0" borderId="11" xfId="0" applyFont="1" applyBorder="1" applyAlignment="1">
      <alignment vertical="top" wrapText="1"/>
    </xf>
    <xf numFmtId="0" fontId="14" fillId="0" borderId="3" xfId="0" applyFont="1" applyBorder="1" applyAlignment="1">
      <alignment vertical="top"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24" fillId="0" borderId="11" xfId="0" applyFont="1" applyBorder="1" applyAlignment="1">
      <alignment horizontal="center" vertical="center"/>
    </xf>
    <xf numFmtId="4" fontId="11" fillId="0" borderId="3" xfId="0" applyNumberFormat="1" applyFont="1" applyBorder="1" applyAlignment="1">
      <alignment vertical="top" wrapText="1"/>
    </xf>
    <xf numFmtId="4" fontId="11" fillId="0" borderId="11" xfId="0" applyNumberFormat="1" applyFont="1" applyBorder="1" applyAlignment="1">
      <alignment vertical="top" wrapText="1"/>
    </xf>
    <xf numFmtId="0" fontId="2" fillId="0" borderId="0" xfId="0" applyFont="1" applyAlignment="1">
      <alignment wrapText="1"/>
    </xf>
    <xf numFmtId="0" fontId="8" fillId="0" borderId="0" xfId="0" applyFont="1" applyAlignment="1">
      <alignment wrapText="1"/>
    </xf>
    <xf numFmtId="0" fontId="11" fillId="0" borderId="0" xfId="0" applyFont="1" applyAlignment="1">
      <alignment horizontal="center" vertical="top" wrapText="1"/>
    </xf>
    <xf numFmtId="0" fontId="2" fillId="0" borderId="0" xfId="0" applyFont="1" applyAlignment="1">
      <alignment horizontal="center" vertical="top" wrapText="1"/>
    </xf>
    <xf numFmtId="0" fontId="11" fillId="0" borderId="4" xfId="0" applyFont="1" applyBorder="1" applyAlignment="1">
      <alignment horizontal="center" vertical="top"/>
    </xf>
    <xf numFmtId="17" fontId="11" fillId="0" borderId="6" xfId="0" quotePrefix="1" applyNumberFormat="1" applyFont="1" applyBorder="1" applyAlignment="1">
      <alignment horizontal="center" vertical="center" wrapText="1"/>
    </xf>
    <xf numFmtId="0" fontId="5" fillId="0" borderId="0" xfId="0" applyFont="1" applyAlignment="1">
      <alignment vertical="top" wrapText="1"/>
    </xf>
    <xf numFmtId="0" fontId="3" fillId="2"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2" borderId="7" xfId="1"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0" xfId="0" applyFont="1" applyAlignment="1">
      <alignment horizontal="center"/>
    </xf>
    <xf numFmtId="0" fontId="10" fillId="0" borderId="11" xfId="3" applyFont="1" applyBorder="1" applyAlignment="1">
      <alignment horizontal="center" vertical="center"/>
    </xf>
    <xf numFmtId="0" fontId="3" fillId="0" borderId="0" xfId="0" applyFont="1" applyAlignment="1">
      <alignment horizontal="center"/>
    </xf>
    <xf numFmtId="0" fontId="3" fillId="0" borderId="1" xfId="0" applyFont="1" applyBorder="1" applyAlignment="1">
      <alignment horizontal="center" vertical="center"/>
    </xf>
  </cellXfs>
  <cellStyles count="5">
    <cellStyle name="Good" xfId="4" builtinId="26"/>
    <cellStyle name="Hyperlink" xfId="3" builtinId="8"/>
    <cellStyle name="Normal" xfId="0" builtinId="0"/>
    <cellStyle name="Normal 2" xfId="2" xr:uid="{00000000-0005-0000-0000-000003000000}"/>
    <cellStyle name="Note" xfId="1" builtinId="1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M56"/>
  <sheetViews>
    <sheetView tabSelected="1" zoomScale="90" zoomScaleNormal="90" workbookViewId="0">
      <pane xSplit="6" ySplit="5" topLeftCell="G34" activePane="bottomRight" state="frozen"/>
      <selection pane="topRight" activeCell="G1" sqref="G1"/>
      <selection pane="bottomLeft" activeCell="A6" sqref="A6"/>
      <selection pane="bottomRight" activeCell="A38" sqref="A38:XFD38"/>
    </sheetView>
  </sheetViews>
  <sheetFormatPr defaultColWidth="9.28515625" defaultRowHeight="12.75" x14ac:dyDescent="0.2"/>
  <cols>
    <col min="1" max="1" width="1.7109375" style="1" customWidth="1"/>
    <col min="2" max="2" width="11" style="1" customWidth="1"/>
    <col min="3" max="3" width="17.7109375" style="1" customWidth="1"/>
    <col min="4" max="5" width="13.7109375" style="1" customWidth="1"/>
    <col min="6" max="6" width="35.7109375" style="90" customWidth="1"/>
    <col min="7" max="7" width="13" style="1" customWidth="1"/>
    <col min="8" max="8" width="10.28515625" style="1" customWidth="1"/>
    <col min="9" max="9" width="11" style="1" customWidth="1"/>
    <col min="10" max="10" width="36.7109375" style="1" customWidth="1"/>
    <col min="11" max="11" width="11.28515625" style="1" customWidth="1"/>
    <col min="12" max="12" width="12" style="1" customWidth="1"/>
    <col min="13" max="13" width="9" style="35" customWidth="1"/>
    <col min="14" max="14" width="10.5703125" style="1" customWidth="1"/>
    <col min="15" max="15" width="15.7109375" style="1" customWidth="1"/>
    <col min="16" max="16" width="10.5703125" style="1" customWidth="1"/>
    <col min="17" max="17" width="12.28515625" style="1" customWidth="1"/>
    <col min="18" max="18" width="11.28515625" style="1" customWidth="1"/>
    <col min="19" max="21" width="14" style="1" customWidth="1"/>
    <col min="22" max="22" width="15.5703125" style="1" customWidth="1"/>
    <col min="23" max="23" width="11.28515625" style="1" customWidth="1"/>
    <col min="24" max="24" width="10" style="1" customWidth="1"/>
    <col min="25" max="25" width="11.7109375" style="1" customWidth="1"/>
    <col min="26" max="27" width="12.28515625" style="1" customWidth="1"/>
    <col min="28" max="28" width="13" style="1" customWidth="1"/>
    <col min="29" max="29" width="11.28515625" style="1" customWidth="1"/>
    <col min="30" max="30" width="12.28515625" style="1" customWidth="1"/>
    <col min="31" max="31" width="13.42578125" style="1" bestFit="1" customWidth="1"/>
    <col min="32" max="33" width="11.28515625" style="1" customWidth="1"/>
    <col min="34" max="34" width="15.28515625" style="1" customWidth="1"/>
    <col min="35" max="35" width="11.42578125" style="1" customWidth="1"/>
    <col min="36" max="36" width="15" style="1" customWidth="1"/>
    <col min="37" max="37" width="22.7109375" style="136" hidden="1" customWidth="1"/>
    <col min="38" max="16384" width="9.28515625" style="1"/>
  </cols>
  <sheetData>
    <row r="1" spans="2:37" x14ac:dyDescent="0.2">
      <c r="B1" s="156" t="s">
        <v>26</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row>
    <row r="2" spans="2:37" s="3" customFormat="1" ht="15" x14ac:dyDescent="0.2">
      <c r="B2" s="155"/>
      <c r="C2" s="155"/>
      <c r="D2" s="155"/>
      <c r="E2" s="155"/>
      <c r="F2" s="155"/>
      <c r="M2" s="4"/>
      <c r="AK2" s="137"/>
    </row>
    <row r="3" spans="2:37" x14ac:dyDescent="0.2">
      <c r="B3" s="144" t="s">
        <v>0</v>
      </c>
      <c r="C3" s="144" t="s">
        <v>1</v>
      </c>
      <c r="D3" s="144" t="s">
        <v>16</v>
      </c>
      <c r="E3" s="144" t="s">
        <v>17</v>
      </c>
      <c r="F3" s="153" t="s">
        <v>18</v>
      </c>
      <c r="G3" s="144" t="s">
        <v>2</v>
      </c>
      <c r="H3" s="144" t="s">
        <v>3</v>
      </c>
      <c r="I3" s="144" t="s">
        <v>4</v>
      </c>
      <c r="J3" s="157" t="s">
        <v>5</v>
      </c>
      <c r="K3" s="157"/>
      <c r="L3" s="157"/>
      <c r="M3" s="157"/>
      <c r="N3" s="151" t="s">
        <v>28</v>
      </c>
      <c r="O3" s="144" t="s">
        <v>19</v>
      </c>
      <c r="P3" s="153" t="s">
        <v>27</v>
      </c>
      <c r="Q3" s="153" t="s">
        <v>20</v>
      </c>
      <c r="R3" s="153" t="s">
        <v>25</v>
      </c>
      <c r="S3" s="153" t="s">
        <v>21</v>
      </c>
      <c r="T3" s="144" t="s">
        <v>29</v>
      </c>
      <c r="U3" s="144" t="s">
        <v>30</v>
      </c>
      <c r="V3" s="143" t="s">
        <v>31</v>
      </c>
      <c r="W3" s="143"/>
      <c r="X3" s="143"/>
      <c r="Y3" s="143"/>
      <c r="Z3" s="143"/>
      <c r="AA3" s="143"/>
      <c r="AB3" s="145" t="s">
        <v>36</v>
      </c>
      <c r="AC3" s="146" t="s">
        <v>37</v>
      </c>
      <c r="AD3" s="148" t="s">
        <v>38</v>
      </c>
      <c r="AE3" s="149"/>
      <c r="AF3" s="150"/>
      <c r="AG3" s="151" t="s">
        <v>15</v>
      </c>
      <c r="AH3" s="151" t="s">
        <v>24</v>
      </c>
      <c r="AI3" s="144" t="s">
        <v>22</v>
      </c>
      <c r="AJ3" s="151" t="s">
        <v>23</v>
      </c>
    </row>
    <row r="4" spans="2:37" ht="36" customHeight="1" x14ac:dyDescent="0.2">
      <c r="B4" s="144"/>
      <c r="C4" s="144"/>
      <c r="D4" s="144"/>
      <c r="E4" s="144"/>
      <c r="F4" s="153"/>
      <c r="G4" s="144"/>
      <c r="H4" s="144"/>
      <c r="I4" s="144"/>
      <c r="J4" s="2" t="s">
        <v>6</v>
      </c>
      <c r="K4" s="2" t="s">
        <v>7</v>
      </c>
      <c r="L4" s="2" t="s">
        <v>8</v>
      </c>
      <c r="M4" s="5" t="s">
        <v>9</v>
      </c>
      <c r="N4" s="152"/>
      <c r="O4" s="144"/>
      <c r="P4" s="153"/>
      <c r="Q4" s="153"/>
      <c r="R4" s="153"/>
      <c r="S4" s="153"/>
      <c r="T4" s="144"/>
      <c r="U4" s="144"/>
      <c r="V4" s="6" t="s">
        <v>33</v>
      </c>
      <c r="W4" s="7" t="s">
        <v>34</v>
      </c>
      <c r="X4" s="7" t="s">
        <v>10</v>
      </c>
      <c r="Y4" s="7" t="s">
        <v>35</v>
      </c>
      <c r="Z4" s="7" t="s">
        <v>32</v>
      </c>
      <c r="AA4" s="7" t="s">
        <v>13</v>
      </c>
      <c r="AB4" s="145"/>
      <c r="AC4" s="147"/>
      <c r="AD4" s="7" t="s">
        <v>11</v>
      </c>
      <c r="AE4" s="6" t="s">
        <v>12</v>
      </c>
      <c r="AF4" s="7" t="s">
        <v>14</v>
      </c>
      <c r="AG4" s="152"/>
      <c r="AH4" s="152"/>
      <c r="AI4" s="144"/>
      <c r="AJ4" s="152"/>
    </row>
    <row r="5" spans="2:37" x14ac:dyDescent="0.2">
      <c r="B5" s="8">
        <v>1</v>
      </c>
      <c r="C5" s="8">
        <v>2</v>
      </c>
      <c r="D5" s="8">
        <v>3</v>
      </c>
      <c r="E5" s="8">
        <v>4</v>
      </c>
      <c r="F5" s="81">
        <v>5</v>
      </c>
      <c r="G5" s="8">
        <v>6</v>
      </c>
      <c r="H5" s="8">
        <v>7</v>
      </c>
      <c r="I5" s="8">
        <v>8</v>
      </c>
      <c r="J5" s="8">
        <v>9</v>
      </c>
      <c r="K5" s="8">
        <v>10</v>
      </c>
      <c r="L5" s="8">
        <v>11</v>
      </c>
      <c r="M5" s="9">
        <v>12</v>
      </c>
      <c r="N5" s="8">
        <v>13</v>
      </c>
      <c r="O5" s="8">
        <v>14</v>
      </c>
      <c r="P5" s="8">
        <v>15</v>
      </c>
      <c r="Q5" s="8">
        <v>16</v>
      </c>
      <c r="R5" s="8">
        <v>17</v>
      </c>
      <c r="S5" s="10">
        <v>18</v>
      </c>
      <c r="T5" s="8">
        <v>19</v>
      </c>
      <c r="U5" s="8">
        <v>20</v>
      </c>
      <c r="V5" s="8">
        <v>21</v>
      </c>
      <c r="W5" s="8">
        <v>22</v>
      </c>
      <c r="X5" s="8">
        <v>23</v>
      </c>
      <c r="Y5" s="8">
        <v>24</v>
      </c>
      <c r="Z5" s="8">
        <v>25</v>
      </c>
      <c r="AA5" s="8">
        <v>26</v>
      </c>
      <c r="AB5" s="8">
        <v>27</v>
      </c>
      <c r="AC5" s="8">
        <v>28</v>
      </c>
      <c r="AD5" s="8">
        <v>29</v>
      </c>
      <c r="AE5" s="8">
        <v>30</v>
      </c>
      <c r="AF5" s="8">
        <v>31</v>
      </c>
      <c r="AG5" s="8">
        <v>32</v>
      </c>
      <c r="AH5" s="8">
        <v>33</v>
      </c>
      <c r="AI5" s="8">
        <v>34</v>
      </c>
      <c r="AJ5" s="8">
        <v>35</v>
      </c>
    </row>
    <row r="6" spans="2:37" s="11" customFormat="1" ht="159" customHeight="1" x14ac:dyDescent="0.25">
      <c r="B6" s="12" t="s">
        <v>39</v>
      </c>
      <c r="C6" s="13" t="s">
        <v>85</v>
      </c>
      <c r="D6" s="13" t="s">
        <v>160</v>
      </c>
      <c r="E6" s="13" t="s">
        <v>86</v>
      </c>
      <c r="F6" s="91" t="s">
        <v>169</v>
      </c>
      <c r="G6" s="13" t="s">
        <v>87</v>
      </c>
      <c r="H6" s="15" t="s">
        <v>40</v>
      </c>
      <c r="I6" s="15" t="s">
        <v>40</v>
      </c>
      <c r="J6" s="14" t="s">
        <v>41</v>
      </c>
      <c r="K6" s="16" t="s">
        <v>42</v>
      </c>
      <c r="L6" s="14" t="s">
        <v>88</v>
      </c>
      <c r="M6" s="92" t="s">
        <v>172</v>
      </c>
      <c r="N6" s="15" t="s">
        <v>43</v>
      </c>
      <c r="O6" s="13" t="s">
        <v>61</v>
      </c>
      <c r="P6" s="15" t="s">
        <v>45</v>
      </c>
      <c r="Q6" s="15" t="s">
        <v>46</v>
      </c>
      <c r="R6" s="15" t="s">
        <v>47</v>
      </c>
      <c r="S6" s="15" t="s">
        <v>84</v>
      </c>
      <c r="T6" s="93">
        <v>1003000</v>
      </c>
      <c r="U6" s="93">
        <v>1003000</v>
      </c>
      <c r="V6" s="93">
        <v>1003000</v>
      </c>
      <c r="W6" s="17"/>
      <c r="X6" s="17"/>
      <c r="Y6" s="17"/>
      <c r="Z6" s="17"/>
      <c r="AA6" s="17"/>
      <c r="AB6" s="58">
        <v>177000</v>
      </c>
      <c r="AC6" s="15" t="s">
        <v>48</v>
      </c>
      <c r="AD6" s="15"/>
      <c r="AE6" s="93">
        <f>V6</f>
        <v>1003000</v>
      </c>
      <c r="AF6" s="15"/>
      <c r="AG6" s="15"/>
      <c r="AH6" s="59">
        <v>45536</v>
      </c>
      <c r="AI6" s="59" t="s">
        <v>161</v>
      </c>
      <c r="AJ6" s="80">
        <v>45565</v>
      </c>
      <c r="AK6" s="138" t="s">
        <v>185</v>
      </c>
    </row>
    <row r="7" spans="2:37" s="11" customFormat="1" ht="69.75" customHeight="1" x14ac:dyDescent="0.25">
      <c r="B7" s="19" t="s">
        <v>39</v>
      </c>
      <c r="C7" s="20"/>
      <c r="D7" s="20"/>
      <c r="E7" s="20"/>
      <c r="F7" s="88"/>
      <c r="G7" s="20"/>
      <c r="H7" s="20"/>
      <c r="I7" s="20"/>
      <c r="J7" s="22" t="s">
        <v>90</v>
      </c>
      <c r="K7" s="21" t="s">
        <v>49</v>
      </c>
      <c r="L7" s="22" t="s">
        <v>66</v>
      </c>
      <c r="M7" s="94" t="s">
        <v>173</v>
      </c>
      <c r="N7" s="20"/>
      <c r="O7" s="20"/>
      <c r="P7" s="20"/>
      <c r="Q7" s="20"/>
      <c r="R7" s="20"/>
      <c r="S7" s="23"/>
      <c r="T7" s="24"/>
      <c r="U7" s="24"/>
      <c r="V7" s="24"/>
      <c r="W7" s="24"/>
      <c r="X7" s="24"/>
      <c r="Y7" s="24"/>
      <c r="Z7" s="24"/>
      <c r="AA7" s="24"/>
      <c r="AB7" s="24"/>
      <c r="AC7" s="20"/>
      <c r="AD7" s="20"/>
      <c r="AE7" s="24"/>
      <c r="AF7" s="20"/>
      <c r="AG7" s="20"/>
      <c r="AH7" s="25"/>
      <c r="AI7" s="25"/>
      <c r="AJ7" s="20"/>
      <c r="AK7" s="138"/>
    </row>
    <row r="8" spans="2:37" s="11" customFormat="1" ht="29.25" customHeight="1" x14ac:dyDescent="0.25">
      <c r="B8" s="26" t="s">
        <v>39</v>
      </c>
      <c r="C8" s="20"/>
      <c r="D8" s="20"/>
      <c r="E8" s="20"/>
      <c r="F8" s="84"/>
      <c r="G8" s="20"/>
      <c r="H8" s="20"/>
      <c r="I8" s="20"/>
      <c r="J8" s="22" t="s">
        <v>77</v>
      </c>
      <c r="K8" s="21" t="s">
        <v>51</v>
      </c>
      <c r="L8" s="21" t="s">
        <v>91</v>
      </c>
      <c r="M8" s="95" t="s">
        <v>174</v>
      </c>
      <c r="N8" s="20"/>
      <c r="O8" s="28"/>
      <c r="P8" s="20"/>
      <c r="Q8" s="20"/>
      <c r="R8" s="20"/>
      <c r="S8" s="23"/>
      <c r="T8" s="29"/>
      <c r="U8" s="29"/>
      <c r="V8" s="29"/>
      <c r="W8" s="29"/>
      <c r="X8" s="29"/>
      <c r="Y8" s="29"/>
      <c r="Z8" s="29"/>
      <c r="AA8" s="29"/>
      <c r="AB8" s="29"/>
      <c r="AC8" s="28"/>
      <c r="AD8" s="28"/>
      <c r="AE8" s="29"/>
      <c r="AF8" s="28"/>
      <c r="AG8" s="28"/>
      <c r="AH8" s="30"/>
      <c r="AI8" s="30"/>
      <c r="AJ8" s="28"/>
      <c r="AK8" s="138"/>
    </row>
    <row r="9" spans="2:37" s="11" customFormat="1" ht="84.75" customHeight="1" x14ac:dyDescent="0.25">
      <c r="B9" s="12" t="s">
        <v>52</v>
      </c>
      <c r="C9" s="13" t="s">
        <v>92</v>
      </c>
      <c r="D9" s="13" t="s">
        <v>160</v>
      </c>
      <c r="E9" s="13" t="s">
        <v>86</v>
      </c>
      <c r="F9" s="85" t="s">
        <v>93</v>
      </c>
      <c r="G9" s="13" t="s">
        <v>87</v>
      </c>
      <c r="H9" s="15" t="s">
        <v>40</v>
      </c>
      <c r="I9" s="15" t="s">
        <v>40</v>
      </c>
      <c r="J9" s="14" t="s">
        <v>94</v>
      </c>
      <c r="K9" s="16" t="s">
        <v>42</v>
      </c>
      <c r="L9" s="14" t="s">
        <v>88</v>
      </c>
      <c r="M9" s="15">
        <v>84</v>
      </c>
      <c r="N9" s="15" t="s">
        <v>43</v>
      </c>
      <c r="O9" s="31" t="s">
        <v>58</v>
      </c>
      <c r="P9" s="15" t="s">
        <v>45</v>
      </c>
      <c r="Q9" s="15" t="s">
        <v>46</v>
      </c>
      <c r="R9" s="15" t="s">
        <v>47</v>
      </c>
      <c r="S9" s="15" t="s">
        <v>84</v>
      </c>
      <c r="T9" s="24">
        <f>U9</f>
        <v>500000</v>
      </c>
      <c r="U9" s="24">
        <f>V9</f>
        <v>500000</v>
      </c>
      <c r="V9" s="24">
        <v>500000</v>
      </c>
      <c r="W9" s="24"/>
      <c r="X9" s="24"/>
      <c r="Y9" s="24"/>
      <c r="Z9" s="24"/>
      <c r="AA9" s="24"/>
      <c r="AB9" s="24">
        <v>88236</v>
      </c>
      <c r="AC9" s="20"/>
      <c r="AD9" s="20"/>
      <c r="AE9" s="24">
        <f>V9</f>
        <v>500000</v>
      </c>
      <c r="AF9" s="20"/>
      <c r="AG9" s="20"/>
      <c r="AH9" s="25" t="s">
        <v>103</v>
      </c>
      <c r="AI9" s="25" t="s">
        <v>95</v>
      </c>
      <c r="AJ9" s="79">
        <v>45394</v>
      </c>
      <c r="AK9" s="138" t="s">
        <v>185</v>
      </c>
    </row>
    <row r="10" spans="2:37" s="11" customFormat="1" ht="45" x14ac:dyDescent="0.25">
      <c r="B10" s="19" t="s">
        <v>52</v>
      </c>
      <c r="C10" s="20"/>
      <c r="D10" s="20"/>
      <c r="E10" s="20"/>
      <c r="F10" s="83"/>
      <c r="G10" s="20"/>
      <c r="H10" s="20"/>
      <c r="I10" s="32"/>
      <c r="J10" s="22" t="s">
        <v>97</v>
      </c>
      <c r="K10" s="21" t="s">
        <v>75</v>
      </c>
      <c r="L10" s="22" t="s">
        <v>66</v>
      </c>
      <c r="M10" s="20">
        <v>771</v>
      </c>
      <c r="N10" s="20"/>
      <c r="O10" s="20"/>
      <c r="P10" s="20"/>
      <c r="Q10" s="20"/>
      <c r="R10" s="20"/>
      <c r="S10" s="23"/>
      <c r="T10" s="24"/>
      <c r="U10" s="24"/>
      <c r="V10" s="24"/>
      <c r="W10" s="24"/>
      <c r="X10" s="24"/>
      <c r="Y10" s="24"/>
      <c r="Z10" s="24"/>
      <c r="AA10" s="24"/>
      <c r="AB10" s="24"/>
      <c r="AC10" s="20"/>
      <c r="AD10" s="20"/>
      <c r="AE10" s="24"/>
      <c r="AF10" s="20"/>
      <c r="AG10" s="20"/>
      <c r="AH10" s="25"/>
      <c r="AI10" s="25"/>
      <c r="AJ10" s="20"/>
      <c r="AK10" s="138"/>
    </row>
    <row r="11" spans="2:37" s="11" customFormat="1" ht="51.75" customHeight="1" x14ac:dyDescent="0.25">
      <c r="B11" s="26" t="s">
        <v>52</v>
      </c>
      <c r="C11" s="20"/>
      <c r="D11" s="20"/>
      <c r="E11" s="20"/>
      <c r="F11" s="84"/>
      <c r="G11" s="20"/>
      <c r="H11" s="20"/>
      <c r="I11" s="32"/>
      <c r="J11" s="33" t="s">
        <v>98</v>
      </c>
      <c r="K11" s="27" t="s">
        <v>99</v>
      </c>
      <c r="L11" s="27" t="s">
        <v>91</v>
      </c>
      <c r="M11" s="34" t="s">
        <v>100</v>
      </c>
      <c r="N11" s="20"/>
      <c r="O11" s="28"/>
      <c r="P11" s="20"/>
      <c r="Q11" s="20"/>
      <c r="R11" s="20"/>
      <c r="S11" s="23"/>
      <c r="T11" s="29"/>
      <c r="U11" s="29"/>
      <c r="V11" s="29"/>
      <c r="W11" s="29"/>
      <c r="X11" s="29"/>
      <c r="Y11" s="29"/>
      <c r="Z11" s="29"/>
      <c r="AA11" s="29"/>
      <c r="AB11" s="29"/>
      <c r="AC11" s="28"/>
      <c r="AD11" s="28"/>
      <c r="AE11" s="29"/>
      <c r="AF11" s="28"/>
      <c r="AG11" s="28"/>
      <c r="AH11" s="30"/>
      <c r="AI11" s="30"/>
      <c r="AJ11" s="28"/>
      <c r="AK11" s="138"/>
    </row>
    <row r="12" spans="2:37" s="11" customFormat="1" ht="75" customHeight="1" x14ac:dyDescent="0.25">
      <c r="B12" s="12" t="s">
        <v>54</v>
      </c>
      <c r="C12" s="13" t="s">
        <v>101</v>
      </c>
      <c r="D12" s="13" t="s">
        <v>160</v>
      </c>
      <c r="E12" s="13" t="s">
        <v>86</v>
      </c>
      <c r="F12" s="85" t="s">
        <v>102</v>
      </c>
      <c r="G12" s="13" t="s">
        <v>87</v>
      </c>
      <c r="H12" s="15" t="s">
        <v>40</v>
      </c>
      <c r="I12" s="15" t="s">
        <v>40</v>
      </c>
      <c r="J12" s="22" t="s">
        <v>94</v>
      </c>
      <c r="K12" s="21" t="s">
        <v>42</v>
      </c>
      <c r="L12" s="22" t="s">
        <v>88</v>
      </c>
      <c r="M12" s="20">
        <v>60</v>
      </c>
      <c r="N12" s="15" t="s">
        <v>43</v>
      </c>
      <c r="O12" s="31" t="s">
        <v>55</v>
      </c>
      <c r="P12" s="15" t="s">
        <v>45</v>
      </c>
      <c r="Q12" s="15" t="s">
        <v>46</v>
      </c>
      <c r="R12" s="15" t="s">
        <v>47</v>
      </c>
      <c r="S12" s="15" t="s">
        <v>84</v>
      </c>
      <c r="T12" s="24">
        <f>U12</f>
        <v>340000</v>
      </c>
      <c r="U12" s="24">
        <f>V12</f>
        <v>340000</v>
      </c>
      <c r="V12" s="24">
        <v>340000</v>
      </c>
      <c r="W12" s="24"/>
      <c r="X12" s="24"/>
      <c r="Y12" s="24"/>
      <c r="Z12" s="24"/>
      <c r="AA12" s="24"/>
      <c r="AB12" s="24">
        <v>60000</v>
      </c>
      <c r="AC12" s="20"/>
      <c r="AD12" s="20"/>
      <c r="AE12" s="24">
        <f>V12</f>
        <v>340000</v>
      </c>
      <c r="AF12" s="20"/>
      <c r="AG12" s="20"/>
      <c r="AH12" s="25" t="s">
        <v>103</v>
      </c>
      <c r="AI12" s="25" t="s">
        <v>95</v>
      </c>
      <c r="AJ12" s="79">
        <v>45384</v>
      </c>
      <c r="AK12" s="138" t="s">
        <v>185</v>
      </c>
    </row>
    <row r="13" spans="2:37" s="35" customFormat="1" ht="45" x14ac:dyDescent="0.25">
      <c r="B13" s="19" t="s">
        <v>54</v>
      </c>
      <c r="C13" s="36"/>
      <c r="D13" s="36"/>
      <c r="E13" s="36"/>
      <c r="F13" s="86"/>
      <c r="G13" s="20"/>
      <c r="H13" s="20"/>
      <c r="I13" s="32"/>
      <c r="J13" s="22" t="s">
        <v>104</v>
      </c>
      <c r="K13" s="37" t="s">
        <v>75</v>
      </c>
      <c r="L13" s="22" t="s">
        <v>66</v>
      </c>
      <c r="M13" s="36">
        <v>160</v>
      </c>
      <c r="N13" s="38"/>
      <c r="O13" s="36"/>
      <c r="P13" s="20"/>
      <c r="Q13" s="20"/>
      <c r="R13" s="20"/>
      <c r="S13" s="23"/>
      <c r="T13" s="24"/>
      <c r="U13" s="24"/>
      <c r="V13" s="24"/>
      <c r="W13" s="24"/>
      <c r="X13" s="24"/>
      <c r="Y13" s="24"/>
      <c r="Z13" s="24"/>
      <c r="AA13" s="24"/>
      <c r="AB13" s="24"/>
      <c r="AC13" s="20"/>
      <c r="AD13" s="20"/>
      <c r="AE13" s="24"/>
      <c r="AF13" s="20"/>
      <c r="AG13" s="20"/>
      <c r="AH13" s="25"/>
      <c r="AI13" s="25"/>
      <c r="AJ13" s="20"/>
      <c r="AK13" s="139"/>
    </row>
    <row r="14" spans="2:37" s="35" customFormat="1" ht="30" x14ac:dyDescent="0.25">
      <c r="B14" s="26" t="s">
        <v>54</v>
      </c>
      <c r="C14" s="34"/>
      <c r="D14" s="34"/>
      <c r="E14" s="34"/>
      <c r="F14" s="87"/>
      <c r="G14" s="28"/>
      <c r="H14" s="28"/>
      <c r="I14" s="40"/>
      <c r="J14" s="33" t="s">
        <v>50</v>
      </c>
      <c r="K14" s="39" t="s">
        <v>99</v>
      </c>
      <c r="L14" s="27" t="s">
        <v>91</v>
      </c>
      <c r="M14" s="34">
        <v>900</v>
      </c>
      <c r="N14" s="41"/>
      <c r="O14" s="34"/>
      <c r="P14" s="28"/>
      <c r="Q14" s="28"/>
      <c r="R14" s="28"/>
      <c r="S14" s="42"/>
      <c r="T14" s="29"/>
      <c r="U14" s="29"/>
      <c r="V14" s="29"/>
      <c r="W14" s="29"/>
      <c r="X14" s="29"/>
      <c r="Y14" s="29"/>
      <c r="Z14" s="29"/>
      <c r="AA14" s="29"/>
      <c r="AB14" s="29"/>
      <c r="AC14" s="28"/>
      <c r="AD14" s="28"/>
      <c r="AE14" s="29"/>
      <c r="AF14" s="28"/>
      <c r="AG14" s="28"/>
      <c r="AH14" s="30"/>
      <c r="AI14" s="30"/>
      <c r="AJ14" s="28"/>
      <c r="AK14" s="139"/>
    </row>
    <row r="15" spans="2:37" s="35" customFormat="1" ht="74.25" customHeight="1" x14ac:dyDescent="0.25">
      <c r="B15" s="43" t="s">
        <v>57</v>
      </c>
      <c r="C15" s="13" t="s">
        <v>105</v>
      </c>
      <c r="D15" s="13" t="s">
        <v>160</v>
      </c>
      <c r="E15" s="13" t="s">
        <v>86</v>
      </c>
      <c r="F15" s="88" t="s">
        <v>106</v>
      </c>
      <c r="G15" s="13" t="s">
        <v>87</v>
      </c>
      <c r="H15" s="15" t="s">
        <v>40</v>
      </c>
      <c r="I15" s="15" t="s">
        <v>40</v>
      </c>
      <c r="J15" s="22" t="s">
        <v>94</v>
      </c>
      <c r="K15" s="21" t="s">
        <v>42</v>
      </c>
      <c r="L15" s="22" t="s">
        <v>88</v>
      </c>
      <c r="M15" s="96">
        <v>1062</v>
      </c>
      <c r="N15" s="36"/>
      <c r="O15" s="31" t="s">
        <v>53</v>
      </c>
      <c r="P15" s="15" t="s">
        <v>45</v>
      </c>
      <c r="Q15" s="15" t="s">
        <v>46</v>
      </c>
      <c r="R15" s="15" t="s">
        <v>47</v>
      </c>
      <c r="S15" s="15" t="s">
        <v>84</v>
      </c>
      <c r="T15" s="24">
        <f>U15</f>
        <v>1500000</v>
      </c>
      <c r="U15" s="24">
        <f>V15</f>
        <v>1500000</v>
      </c>
      <c r="V15" s="24">
        <v>1500000</v>
      </c>
      <c r="W15" s="24"/>
      <c r="X15" s="24"/>
      <c r="Y15" s="24"/>
      <c r="Z15" s="24"/>
      <c r="AA15" s="24"/>
      <c r="AB15" s="24">
        <v>264706</v>
      </c>
      <c r="AC15" s="15" t="s">
        <v>48</v>
      </c>
      <c r="AD15" s="20"/>
      <c r="AE15" s="24">
        <f>V15</f>
        <v>1500000</v>
      </c>
      <c r="AF15" s="20"/>
      <c r="AG15" s="20"/>
      <c r="AH15" s="18">
        <v>45352</v>
      </c>
      <c r="AI15" s="18">
        <v>45443</v>
      </c>
      <c r="AJ15" s="79">
        <v>45364</v>
      </c>
      <c r="AK15" s="138" t="s">
        <v>185</v>
      </c>
    </row>
    <row r="16" spans="2:37" s="35" customFormat="1" ht="45" x14ac:dyDescent="0.25">
      <c r="B16" s="45" t="s">
        <v>57</v>
      </c>
      <c r="C16" s="36"/>
      <c r="D16" s="36"/>
      <c r="E16" s="36"/>
      <c r="F16" s="86"/>
      <c r="G16" s="20"/>
      <c r="H16" s="20"/>
      <c r="I16" s="20"/>
      <c r="J16" s="22" t="s">
        <v>107</v>
      </c>
      <c r="K16" s="21" t="s">
        <v>75</v>
      </c>
      <c r="L16" s="22" t="s">
        <v>66</v>
      </c>
      <c r="M16" s="44">
        <v>2488</v>
      </c>
      <c r="N16" s="36"/>
      <c r="O16" s="36"/>
      <c r="P16" s="20"/>
      <c r="Q16" s="20"/>
      <c r="R16" s="20"/>
      <c r="S16" s="23"/>
      <c r="T16" s="24"/>
      <c r="U16" s="24"/>
      <c r="V16" s="24"/>
      <c r="W16" s="24"/>
      <c r="X16" s="24"/>
      <c r="Y16" s="24"/>
      <c r="Z16" s="24"/>
      <c r="AA16" s="24"/>
      <c r="AB16" s="24"/>
      <c r="AC16" s="20"/>
      <c r="AD16" s="20"/>
      <c r="AE16" s="24"/>
      <c r="AF16" s="20"/>
      <c r="AG16" s="20"/>
      <c r="AH16" s="25"/>
      <c r="AI16" s="25"/>
      <c r="AJ16" s="20"/>
      <c r="AK16" s="139"/>
    </row>
    <row r="17" spans="2:39" s="35" customFormat="1" ht="30" x14ac:dyDescent="0.25">
      <c r="B17" s="46" t="s">
        <v>57</v>
      </c>
      <c r="C17" s="34"/>
      <c r="D17" s="34"/>
      <c r="E17" s="34"/>
      <c r="F17" s="87"/>
      <c r="G17" s="28"/>
      <c r="H17" s="28"/>
      <c r="I17" s="28"/>
      <c r="J17" s="33" t="s">
        <v>77</v>
      </c>
      <c r="K17" s="27" t="s">
        <v>99</v>
      </c>
      <c r="L17" s="27" t="s">
        <v>91</v>
      </c>
      <c r="M17" s="47">
        <v>2488</v>
      </c>
      <c r="N17" s="34"/>
      <c r="O17" s="34"/>
      <c r="P17" s="28"/>
      <c r="Q17" s="28"/>
      <c r="R17" s="28"/>
      <c r="S17" s="42"/>
      <c r="T17" s="29"/>
      <c r="U17" s="29"/>
      <c r="V17" s="29"/>
      <c r="W17" s="29"/>
      <c r="X17" s="29"/>
      <c r="Y17" s="29"/>
      <c r="Z17" s="29"/>
      <c r="AA17" s="29"/>
      <c r="AB17" s="29"/>
      <c r="AC17" s="28"/>
      <c r="AD17" s="28"/>
      <c r="AE17" s="29"/>
      <c r="AF17" s="28"/>
      <c r="AG17" s="28"/>
      <c r="AH17" s="30"/>
      <c r="AI17" s="30"/>
      <c r="AJ17" s="28"/>
      <c r="AK17" s="139"/>
    </row>
    <row r="18" spans="2:39" s="35" customFormat="1" ht="114.75" customHeight="1" x14ac:dyDescent="0.25">
      <c r="B18" s="43" t="s">
        <v>60</v>
      </c>
      <c r="C18" s="13" t="s">
        <v>108</v>
      </c>
      <c r="D18" s="13" t="s">
        <v>160</v>
      </c>
      <c r="E18" s="13" t="s">
        <v>86</v>
      </c>
      <c r="F18" s="85" t="s">
        <v>109</v>
      </c>
      <c r="G18" s="13" t="s">
        <v>87</v>
      </c>
      <c r="H18" s="15" t="s">
        <v>40</v>
      </c>
      <c r="I18" s="15" t="s">
        <v>40</v>
      </c>
      <c r="J18" s="14" t="s">
        <v>110</v>
      </c>
      <c r="K18" s="14" t="s">
        <v>111</v>
      </c>
      <c r="L18" s="14" t="s">
        <v>79</v>
      </c>
      <c r="M18" s="15">
        <v>672</v>
      </c>
      <c r="N18" s="48" t="s">
        <v>43</v>
      </c>
      <c r="O18" s="13" t="s">
        <v>44</v>
      </c>
      <c r="P18" s="15" t="s">
        <v>45</v>
      </c>
      <c r="Q18" s="15" t="s">
        <v>46</v>
      </c>
      <c r="R18" s="15" t="s">
        <v>47</v>
      </c>
      <c r="S18" s="15" t="s">
        <v>84</v>
      </c>
      <c r="T18" s="17">
        <f>U18</f>
        <v>1157616</v>
      </c>
      <c r="U18" s="17">
        <f>V18</f>
        <v>1157616</v>
      </c>
      <c r="V18" s="17">
        <v>1157616</v>
      </c>
      <c r="W18" s="24"/>
      <c r="X18" s="24"/>
      <c r="Y18" s="24"/>
      <c r="Z18" s="24"/>
      <c r="AA18" s="24"/>
      <c r="AB18" s="17">
        <v>204286</v>
      </c>
      <c r="AC18" s="15" t="s">
        <v>48</v>
      </c>
      <c r="AD18" s="15"/>
      <c r="AE18" s="17">
        <f>V18</f>
        <v>1157616</v>
      </c>
      <c r="AF18" s="15"/>
      <c r="AG18" s="15"/>
      <c r="AH18" s="18" t="s">
        <v>112</v>
      </c>
      <c r="AI18" s="18" t="s">
        <v>96</v>
      </c>
      <c r="AJ18" s="80">
        <v>45364</v>
      </c>
      <c r="AK18" s="138" t="s">
        <v>185</v>
      </c>
    </row>
    <row r="19" spans="2:39" s="35" customFormat="1" ht="29.25" customHeight="1" x14ac:dyDescent="0.25">
      <c r="B19" s="45" t="s">
        <v>60</v>
      </c>
      <c r="C19" s="31"/>
      <c r="D19" s="31"/>
      <c r="E19" s="31"/>
      <c r="F19" s="88"/>
      <c r="G19" s="31"/>
      <c r="H19" s="20"/>
      <c r="I19" s="20"/>
      <c r="J19" s="22" t="s">
        <v>113</v>
      </c>
      <c r="K19" s="22" t="s">
        <v>51</v>
      </c>
      <c r="L19" s="22" t="s">
        <v>72</v>
      </c>
      <c r="M19" s="44">
        <v>2147</v>
      </c>
      <c r="N19" s="36"/>
      <c r="O19" s="36"/>
      <c r="P19" s="20"/>
      <c r="Q19" s="20"/>
      <c r="R19" s="20"/>
      <c r="S19" s="23"/>
      <c r="T19" s="24"/>
      <c r="U19" s="24"/>
      <c r="V19" s="24"/>
      <c r="W19" s="24"/>
      <c r="X19" s="24"/>
      <c r="Y19" s="24"/>
      <c r="Z19" s="24"/>
      <c r="AA19" s="24"/>
      <c r="AB19" s="24"/>
      <c r="AC19" s="20"/>
      <c r="AD19" s="20"/>
      <c r="AE19" s="24"/>
      <c r="AF19" s="20"/>
      <c r="AG19" s="20"/>
      <c r="AH19" s="25"/>
      <c r="AI19" s="25"/>
      <c r="AJ19" s="20"/>
      <c r="AK19" s="139"/>
    </row>
    <row r="20" spans="2:39" s="35" customFormat="1" ht="45" x14ac:dyDescent="0.25">
      <c r="B20" s="45" t="s">
        <v>60</v>
      </c>
      <c r="C20" s="31"/>
      <c r="D20" s="31"/>
      <c r="E20" s="31"/>
      <c r="F20" s="88"/>
      <c r="G20" s="31"/>
      <c r="H20" s="20"/>
      <c r="I20" s="20"/>
      <c r="J20" s="22" t="s">
        <v>107</v>
      </c>
      <c r="K20" s="22" t="s">
        <v>49</v>
      </c>
      <c r="L20" s="22" t="s">
        <v>114</v>
      </c>
      <c r="M20" s="44">
        <v>1718</v>
      </c>
      <c r="N20" s="36"/>
      <c r="O20" s="36"/>
      <c r="P20" s="20"/>
      <c r="Q20" s="20"/>
      <c r="R20" s="20"/>
      <c r="S20" s="23"/>
      <c r="T20" s="24"/>
      <c r="U20" s="24"/>
      <c r="V20" s="24"/>
      <c r="W20" s="24"/>
      <c r="X20" s="24"/>
      <c r="Y20" s="24"/>
      <c r="Z20" s="24"/>
      <c r="AA20" s="24"/>
      <c r="AB20" s="24"/>
      <c r="AC20" s="20"/>
      <c r="AD20" s="20"/>
      <c r="AE20" s="24"/>
      <c r="AF20" s="20"/>
      <c r="AG20" s="20"/>
      <c r="AH20" s="25"/>
      <c r="AI20" s="25"/>
      <c r="AJ20" s="20"/>
      <c r="AK20" s="139"/>
    </row>
    <row r="21" spans="2:39" s="49" customFormat="1" ht="44.25" customHeight="1" x14ac:dyDescent="0.25">
      <c r="B21" s="45" t="s">
        <v>60</v>
      </c>
      <c r="C21" s="36"/>
      <c r="D21" s="36"/>
      <c r="E21" s="36"/>
      <c r="F21" s="88"/>
      <c r="G21" s="20"/>
      <c r="H21" s="20"/>
      <c r="I21" s="20"/>
      <c r="J21" s="22" t="s">
        <v>115</v>
      </c>
      <c r="K21" s="22" t="s">
        <v>65</v>
      </c>
      <c r="L21" s="22" t="s">
        <v>114</v>
      </c>
      <c r="M21" s="20">
        <v>449</v>
      </c>
      <c r="N21" s="36"/>
      <c r="O21" s="36"/>
      <c r="P21" s="20"/>
      <c r="Q21" s="20"/>
      <c r="R21" s="20"/>
      <c r="S21" s="23"/>
      <c r="T21" s="20"/>
      <c r="U21" s="20"/>
      <c r="V21" s="20"/>
      <c r="W21" s="20"/>
      <c r="X21" s="20"/>
      <c r="Y21" s="20"/>
      <c r="Z21" s="20"/>
      <c r="AA21" s="20"/>
      <c r="AB21" s="20"/>
      <c r="AC21" s="20"/>
      <c r="AD21" s="20"/>
      <c r="AE21" s="24"/>
      <c r="AF21" s="20"/>
      <c r="AG21" s="20"/>
      <c r="AH21" s="25"/>
      <c r="AI21" s="25"/>
      <c r="AJ21" s="20"/>
      <c r="AK21" s="63"/>
    </row>
    <row r="22" spans="2:39" s="49" customFormat="1" ht="45" x14ac:dyDescent="0.25">
      <c r="B22" s="46" t="s">
        <v>60</v>
      </c>
      <c r="C22" s="34"/>
      <c r="D22" s="34"/>
      <c r="E22" s="34"/>
      <c r="F22" s="89"/>
      <c r="G22" s="20"/>
      <c r="H22" s="20"/>
      <c r="I22" s="20"/>
      <c r="J22" s="33" t="s">
        <v>70</v>
      </c>
      <c r="K22" s="33" t="s">
        <v>116</v>
      </c>
      <c r="L22" s="33" t="s">
        <v>72</v>
      </c>
      <c r="M22" s="28">
        <v>561</v>
      </c>
      <c r="N22" s="36"/>
      <c r="O22" s="34"/>
      <c r="P22" s="28"/>
      <c r="Q22" s="28"/>
      <c r="R22" s="28"/>
      <c r="S22" s="42"/>
      <c r="T22" s="28"/>
      <c r="U22" s="28"/>
      <c r="V22" s="28"/>
      <c r="W22" s="50"/>
      <c r="X22" s="50"/>
      <c r="Y22" s="50"/>
      <c r="Z22" s="50"/>
      <c r="AA22" s="50"/>
      <c r="AB22" s="50"/>
      <c r="AC22" s="50"/>
      <c r="AD22" s="50"/>
      <c r="AE22" s="51"/>
      <c r="AF22" s="50"/>
      <c r="AG22" s="50"/>
      <c r="AH22" s="52"/>
      <c r="AI22" s="52"/>
      <c r="AJ22" s="50"/>
      <c r="AK22" s="63"/>
    </row>
    <row r="23" spans="2:39" s="49" customFormat="1" ht="60" customHeight="1" x14ac:dyDescent="0.25">
      <c r="B23" s="43" t="s">
        <v>62</v>
      </c>
      <c r="C23" s="13" t="s">
        <v>117</v>
      </c>
      <c r="D23" s="13" t="s">
        <v>160</v>
      </c>
      <c r="E23" s="13" t="s">
        <v>86</v>
      </c>
      <c r="F23" s="85" t="s">
        <v>118</v>
      </c>
      <c r="G23" s="13" t="s">
        <v>87</v>
      </c>
      <c r="H23" s="15" t="s">
        <v>40</v>
      </c>
      <c r="I23" s="15" t="s">
        <v>40</v>
      </c>
      <c r="J23" s="14" t="s">
        <v>94</v>
      </c>
      <c r="K23" s="14" t="s">
        <v>42</v>
      </c>
      <c r="L23" s="14" t="s">
        <v>79</v>
      </c>
      <c r="M23" s="13">
        <v>339</v>
      </c>
      <c r="N23" s="48" t="s">
        <v>43</v>
      </c>
      <c r="O23" s="31" t="s">
        <v>59</v>
      </c>
      <c r="P23" s="15" t="s">
        <v>45</v>
      </c>
      <c r="Q23" s="15" t="s">
        <v>46</v>
      </c>
      <c r="R23" s="15" t="s">
        <v>47</v>
      </c>
      <c r="S23" s="15" t="s">
        <v>84</v>
      </c>
      <c r="T23" s="24">
        <f>U23</f>
        <v>1459450</v>
      </c>
      <c r="U23" s="24">
        <f>V23</f>
        <v>1459450</v>
      </c>
      <c r="V23" s="24">
        <v>1459450</v>
      </c>
      <c r="W23" s="20"/>
      <c r="X23" s="20"/>
      <c r="Y23" s="20"/>
      <c r="Z23" s="20"/>
      <c r="AA23" s="20"/>
      <c r="AB23" s="24">
        <v>257550</v>
      </c>
      <c r="AC23" s="20"/>
      <c r="AD23" s="20"/>
      <c r="AE23" s="24">
        <f>V23</f>
        <v>1459450</v>
      </c>
      <c r="AF23" s="20"/>
      <c r="AG23" s="20"/>
      <c r="AH23" s="100" t="s">
        <v>89</v>
      </c>
      <c r="AI23" s="70">
        <v>45901</v>
      </c>
      <c r="AJ23" s="101">
        <v>45632</v>
      </c>
      <c r="AK23" s="142" t="s">
        <v>188</v>
      </c>
    </row>
    <row r="24" spans="2:39" s="49" customFormat="1" ht="46.5" customHeight="1" x14ac:dyDescent="0.25">
      <c r="B24" s="45" t="s">
        <v>62</v>
      </c>
      <c r="C24" s="36"/>
      <c r="D24" s="36"/>
      <c r="E24" s="36"/>
      <c r="F24" s="86"/>
      <c r="G24" s="20"/>
      <c r="H24" s="20"/>
      <c r="I24" s="20"/>
      <c r="J24" s="22" t="s">
        <v>107</v>
      </c>
      <c r="K24" s="22" t="s">
        <v>49</v>
      </c>
      <c r="L24" s="22" t="s">
        <v>114</v>
      </c>
      <c r="M24" s="31">
        <v>1080</v>
      </c>
      <c r="N24" s="36"/>
      <c r="O24" s="36"/>
      <c r="P24" s="20"/>
      <c r="Q24" s="20"/>
      <c r="R24" s="20"/>
      <c r="S24" s="23"/>
      <c r="T24" s="20"/>
      <c r="U24" s="20"/>
      <c r="V24" s="20"/>
      <c r="W24" s="20"/>
      <c r="X24" s="20"/>
      <c r="Y24" s="20"/>
      <c r="Z24" s="20"/>
      <c r="AA24" s="20"/>
      <c r="AB24" s="20"/>
      <c r="AC24" s="20"/>
      <c r="AD24" s="20"/>
      <c r="AE24" s="24"/>
      <c r="AF24" s="20"/>
      <c r="AG24" s="20"/>
      <c r="AH24" s="25"/>
      <c r="AI24" s="25"/>
      <c r="AJ24" s="20"/>
      <c r="AK24" s="63"/>
    </row>
    <row r="25" spans="2:39" s="49" customFormat="1" ht="33.75" customHeight="1" x14ac:dyDescent="0.25">
      <c r="B25" s="46" t="s">
        <v>62</v>
      </c>
      <c r="C25" s="34"/>
      <c r="D25" s="34"/>
      <c r="E25" s="34"/>
      <c r="F25" s="87"/>
      <c r="G25" s="28"/>
      <c r="H25" s="28"/>
      <c r="I25" s="28"/>
      <c r="J25" s="33" t="s">
        <v>120</v>
      </c>
      <c r="K25" s="33" t="s">
        <v>99</v>
      </c>
      <c r="L25" s="33" t="s">
        <v>72</v>
      </c>
      <c r="M25" s="53">
        <v>2600</v>
      </c>
      <c r="N25" s="34"/>
      <c r="O25" s="34"/>
      <c r="P25" s="28"/>
      <c r="Q25" s="28"/>
      <c r="R25" s="28"/>
      <c r="S25" s="42"/>
      <c r="T25" s="28"/>
      <c r="U25" s="28"/>
      <c r="V25" s="28"/>
      <c r="W25" s="28"/>
      <c r="X25" s="28"/>
      <c r="Y25" s="28"/>
      <c r="Z25" s="28"/>
      <c r="AA25" s="28"/>
      <c r="AB25" s="28"/>
      <c r="AC25" s="28"/>
      <c r="AD25" s="28"/>
      <c r="AE25" s="29"/>
      <c r="AF25" s="28"/>
      <c r="AG25" s="28"/>
      <c r="AH25" s="30"/>
      <c r="AI25" s="30"/>
      <c r="AJ25" s="28"/>
      <c r="AK25" s="63"/>
    </row>
    <row r="26" spans="2:39" s="49" customFormat="1" ht="87.75" customHeight="1" x14ac:dyDescent="0.25">
      <c r="B26" s="43" t="s">
        <v>73</v>
      </c>
      <c r="C26" s="13" t="s">
        <v>121</v>
      </c>
      <c r="D26" s="13" t="s">
        <v>160</v>
      </c>
      <c r="E26" s="13" t="s">
        <v>86</v>
      </c>
      <c r="F26" s="88" t="s">
        <v>122</v>
      </c>
      <c r="G26" s="13" t="s">
        <v>87</v>
      </c>
      <c r="H26" s="15" t="s">
        <v>40</v>
      </c>
      <c r="I26" s="15" t="s">
        <v>40</v>
      </c>
      <c r="J26" s="14" t="s">
        <v>94</v>
      </c>
      <c r="K26" s="22" t="s">
        <v>42</v>
      </c>
      <c r="L26" s="22" t="s">
        <v>79</v>
      </c>
      <c r="M26" s="99">
        <v>30</v>
      </c>
      <c r="N26" s="36" t="s">
        <v>43</v>
      </c>
      <c r="O26" s="31" t="s">
        <v>56</v>
      </c>
      <c r="P26" s="15" t="s">
        <v>45</v>
      </c>
      <c r="Q26" s="15" t="s">
        <v>46</v>
      </c>
      <c r="R26" s="15" t="s">
        <v>47</v>
      </c>
      <c r="S26" s="15" t="s">
        <v>84</v>
      </c>
      <c r="T26" s="24">
        <f>U26</f>
        <v>255000</v>
      </c>
      <c r="U26" s="24">
        <v>255000</v>
      </c>
      <c r="V26" s="24">
        <v>255000</v>
      </c>
      <c r="W26" s="20"/>
      <c r="X26" s="20"/>
      <c r="Y26" s="20"/>
      <c r="Z26" s="20"/>
      <c r="AA26" s="20"/>
      <c r="AB26" s="17">
        <v>45000</v>
      </c>
      <c r="AC26" s="15" t="s">
        <v>48</v>
      </c>
      <c r="AD26" s="20"/>
      <c r="AE26" s="24">
        <f>U26</f>
        <v>255000</v>
      </c>
      <c r="AF26" s="20"/>
      <c r="AG26" s="20"/>
      <c r="AH26" s="18">
        <v>45536</v>
      </c>
      <c r="AI26" s="59" t="s">
        <v>170</v>
      </c>
      <c r="AJ26" s="79">
        <v>45565</v>
      </c>
      <c r="AK26" s="138" t="s">
        <v>185</v>
      </c>
    </row>
    <row r="27" spans="2:39" s="49" customFormat="1" ht="45" x14ac:dyDescent="0.25">
      <c r="B27" s="45" t="s">
        <v>73</v>
      </c>
      <c r="C27" s="36"/>
      <c r="D27" s="36"/>
      <c r="E27" s="36"/>
      <c r="F27" s="86"/>
      <c r="G27" s="20"/>
      <c r="H27" s="20"/>
      <c r="I27" s="20"/>
      <c r="J27" s="22" t="s">
        <v>107</v>
      </c>
      <c r="K27" s="22" t="s">
        <v>75</v>
      </c>
      <c r="L27" s="22" t="s">
        <v>114</v>
      </c>
      <c r="M27" s="102">
        <v>133</v>
      </c>
      <c r="N27" s="36"/>
      <c r="O27" s="36"/>
      <c r="P27" s="20"/>
      <c r="Q27" s="20"/>
      <c r="R27" s="20"/>
      <c r="S27" s="23"/>
      <c r="T27" s="20"/>
      <c r="U27" s="20"/>
      <c r="V27" s="20"/>
      <c r="W27" s="20"/>
      <c r="X27" s="20"/>
      <c r="Y27" s="20"/>
      <c r="Z27" s="20"/>
      <c r="AA27" s="20"/>
      <c r="AB27" s="20"/>
      <c r="AC27" s="20"/>
      <c r="AD27" s="20"/>
      <c r="AE27" s="24"/>
      <c r="AF27" s="20"/>
      <c r="AG27" s="20"/>
      <c r="AH27" s="25"/>
      <c r="AI27" s="25"/>
      <c r="AJ27" s="20"/>
      <c r="AK27" s="63"/>
    </row>
    <row r="28" spans="2:39" s="49" customFormat="1" ht="30" x14ac:dyDescent="0.25">
      <c r="B28" s="45" t="s">
        <v>73</v>
      </c>
      <c r="C28" s="36"/>
      <c r="D28" s="36"/>
      <c r="E28" s="36"/>
      <c r="F28" s="86"/>
      <c r="G28" s="20"/>
      <c r="H28" s="20"/>
      <c r="I28" s="20"/>
      <c r="J28" s="33" t="s">
        <v>50</v>
      </c>
      <c r="K28" s="33" t="s">
        <v>99</v>
      </c>
      <c r="L28" s="33" t="s">
        <v>72</v>
      </c>
      <c r="M28" s="102">
        <v>192</v>
      </c>
      <c r="N28" s="36"/>
      <c r="O28" s="36"/>
      <c r="P28" s="20"/>
      <c r="Q28" s="20"/>
      <c r="R28" s="20"/>
      <c r="S28" s="23"/>
      <c r="T28" s="20"/>
      <c r="U28" s="20"/>
      <c r="V28" s="20"/>
      <c r="W28" s="20"/>
      <c r="X28" s="20"/>
      <c r="Y28" s="20"/>
      <c r="Z28" s="20"/>
      <c r="AA28" s="20"/>
      <c r="AB28" s="20"/>
      <c r="AC28" s="20"/>
      <c r="AD28" s="20"/>
      <c r="AE28" s="24"/>
      <c r="AF28" s="20"/>
      <c r="AG28" s="20"/>
      <c r="AH28" s="25"/>
      <c r="AI28" s="25"/>
      <c r="AJ28" s="20"/>
      <c r="AK28" s="63"/>
    </row>
    <row r="29" spans="2:39" s="49" customFormat="1" ht="99.75" customHeight="1" x14ac:dyDescent="0.25">
      <c r="B29" s="43" t="s">
        <v>82</v>
      </c>
      <c r="C29" s="13" t="s">
        <v>123</v>
      </c>
      <c r="D29" s="13" t="s">
        <v>162</v>
      </c>
      <c r="E29" s="13" t="s">
        <v>63</v>
      </c>
      <c r="F29" s="82" t="s">
        <v>171</v>
      </c>
      <c r="G29" s="13" t="s">
        <v>87</v>
      </c>
      <c r="H29" s="15" t="s">
        <v>40</v>
      </c>
      <c r="I29" s="15" t="s">
        <v>40</v>
      </c>
      <c r="J29" s="14" t="s">
        <v>130</v>
      </c>
      <c r="K29" s="16" t="s">
        <v>71</v>
      </c>
      <c r="L29" s="16" t="s">
        <v>72</v>
      </c>
      <c r="M29" s="13">
        <v>287</v>
      </c>
      <c r="N29" s="97" t="s">
        <v>43</v>
      </c>
      <c r="O29" s="13" t="s">
        <v>61</v>
      </c>
      <c r="P29" s="16" t="s">
        <v>45</v>
      </c>
      <c r="Q29" s="16" t="s">
        <v>46</v>
      </c>
      <c r="R29" s="16" t="s">
        <v>47</v>
      </c>
      <c r="S29" s="16" t="s">
        <v>84</v>
      </c>
      <c r="T29" s="58">
        <v>539529</v>
      </c>
      <c r="U29" s="58">
        <v>539529</v>
      </c>
      <c r="V29" s="58">
        <v>539529</v>
      </c>
      <c r="W29" s="17"/>
      <c r="X29" s="17"/>
      <c r="Y29" s="17"/>
      <c r="Z29" s="17"/>
      <c r="AA29" s="17"/>
      <c r="AB29" s="58">
        <v>95211</v>
      </c>
      <c r="AC29" s="15" t="s">
        <v>48</v>
      </c>
      <c r="AD29" s="17"/>
      <c r="AE29" s="58">
        <f>V29</f>
        <v>539529</v>
      </c>
      <c r="AF29" s="17"/>
      <c r="AG29" s="15"/>
      <c r="AH29" s="18" t="s">
        <v>89</v>
      </c>
      <c r="AI29" s="18" t="s">
        <v>161</v>
      </c>
      <c r="AJ29" s="80">
        <v>45646</v>
      </c>
      <c r="AK29" s="138" t="s">
        <v>185</v>
      </c>
      <c r="AM29" s="54"/>
    </row>
    <row r="30" spans="2:39" s="49" customFormat="1" ht="30.75" customHeight="1" x14ac:dyDescent="0.25">
      <c r="B30" s="45" t="s">
        <v>82</v>
      </c>
      <c r="C30" s="36"/>
      <c r="D30" s="31"/>
      <c r="E30" s="31"/>
      <c r="F30" s="88"/>
      <c r="G30" s="55"/>
      <c r="H30" s="36"/>
      <c r="I30" s="36"/>
      <c r="J30" s="22" t="s">
        <v>127</v>
      </c>
      <c r="K30" s="21" t="s">
        <v>78</v>
      </c>
      <c r="L30" s="22" t="s">
        <v>79</v>
      </c>
      <c r="M30" s="11">
        <v>29</v>
      </c>
      <c r="N30" s="56"/>
      <c r="O30" s="36"/>
      <c r="P30" s="21"/>
      <c r="Q30" s="21"/>
      <c r="R30" s="21"/>
      <c r="S30" s="21"/>
      <c r="T30" s="20"/>
      <c r="U30" s="24"/>
      <c r="V30" s="24"/>
      <c r="W30" s="24"/>
      <c r="X30" s="24"/>
      <c r="Y30" s="24"/>
      <c r="Z30" s="24"/>
      <c r="AA30" s="24"/>
      <c r="AB30" s="24"/>
      <c r="AC30" s="24"/>
      <c r="AD30" s="24"/>
      <c r="AE30" s="24"/>
      <c r="AF30" s="24"/>
      <c r="AG30" s="20"/>
      <c r="AH30" s="25"/>
      <c r="AI30" s="25"/>
      <c r="AJ30" s="20"/>
      <c r="AK30" s="63"/>
      <c r="AM30" s="54"/>
    </row>
    <row r="31" spans="2:39" s="49" customFormat="1" ht="54" customHeight="1" x14ac:dyDescent="0.25">
      <c r="B31" s="45" t="s">
        <v>82</v>
      </c>
      <c r="C31" s="36"/>
      <c r="D31" s="31"/>
      <c r="E31" s="31"/>
      <c r="F31" s="88"/>
      <c r="G31" s="55"/>
      <c r="H31" s="36"/>
      <c r="I31" s="36"/>
      <c r="J31" s="22" t="s">
        <v>128</v>
      </c>
      <c r="K31" s="21" t="s">
        <v>81</v>
      </c>
      <c r="L31" s="21" t="s">
        <v>69</v>
      </c>
      <c r="M31" s="20">
        <v>1</v>
      </c>
      <c r="N31" s="36"/>
      <c r="O31" s="36"/>
      <c r="P31" s="21"/>
      <c r="Q31" s="21"/>
      <c r="R31" s="21"/>
      <c r="S31" s="21"/>
      <c r="T31" s="20"/>
      <c r="U31" s="24"/>
      <c r="V31" s="24"/>
      <c r="W31" s="24"/>
      <c r="X31" s="24"/>
      <c r="Y31" s="24"/>
      <c r="Z31" s="24"/>
      <c r="AA31" s="24"/>
      <c r="AB31" s="24"/>
      <c r="AC31" s="24"/>
      <c r="AD31" s="24"/>
      <c r="AE31" s="24"/>
      <c r="AF31" s="24"/>
      <c r="AG31" s="20"/>
      <c r="AH31" s="25"/>
      <c r="AI31" s="25"/>
      <c r="AJ31" s="20"/>
      <c r="AK31" s="63"/>
      <c r="AM31" s="54"/>
    </row>
    <row r="32" spans="2:39" s="49" customFormat="1" ht="45" x14ac:dyDescent="0.25">
      <c r="B32" s="45" t="s">
        <v>82</v>
      </c>
      <c r="C32" s="36"/>
      <c r="D32" s="31"/>
      <c r="E32" s="31"/>
      <c r="F32" s="88"/>
      <c r="G32" s="55"/>
      <c r="H32" s="36"/>
      <c r="I32" s="36"/>
      <c r="J32" s="22" t="s">
        <v>129</v>
      </c>
      <c r="K32" s="21" t="s">
        <v>65</v>
      </c>
      <c r="L32" s="22" t="s">
        <v>66</v>
      </c>
      <c r="M32" s="31">
        <v>274</v>
      </c>
      <c r="N32" s="56"/>
      <c r="O32" s="36"/>
      <c r="P32" s="21"/>
      <c r="Q32" s="21"/>
      <c r="R32" s="21"/>
      <c r="S32" s="21"/>
      <c r="T32" s="20"/>
      <c r="U32" s="24"/>
      <c r="V32" s="24"/>
      <c r="W32" s="24"/>
      <c r="X32" s="24"/>
      <c r="Y32" s="24"/>
      <c r="Z32" s="24"/>
      <c r="AA32" s="24"/>
      <c r="AB32" s="24"/>
      <c r="AC32" s="24"/>
      <c r="AD32" s="24"/>
      <c r="AE32" s="24"/>
      <c r="AF32" s="24"/>
      <c r="AG32" s="20"/>
      <c r="AH32" s="25"/>
      <c r="AI32" s="25"/>
      <c r="AJ32" s="20"/>
      <c r="AK32" s="63"/>
      <c r="AM32" s="54"/>
    </row>
    <row r="33" spans="2:39" s="49" customFormat="1" ht="30" x14ac:dyDescent="0.25">
      <c r="B33" s="45" t="s">
        <v>82</v>
      </c>
      <c r="C33" s="36"/>
      <c r="D33" s="31"/>
      <c r="E33" s="31"/>
      <c r="F33" s="88"/>
      <c r="G33" s="55"/>
      <c r="H33" s="36"/>
      <c r="I33" s="36"/>
      <c r="J33" s="22" t="s">
        <v>67</v>
      </c>
      <c r="K33" s="21" t="s">
        <v>68</v>
      </c>
      <c r="L33" s="21" t="s">
        <v>69</v>
      </c>
      <c r="M33" s="31">
        <v>60</v>
      </c>
      <c r="N33" s="36"/>
      <c r="O33" s="36"/>
      <c r="P33" s="21"/>
      <c r="Q33" s="21"/>
      <c r="R33" s="21"/>
      <c r="S33" s="21"/>
      <c r="T33" s="20"/>
      <c r="U33" s="24"/>
      <c r="V33" s="24"/>
      <c r="W33" s="24"/>
      <c r="X33" s="24"/>
      <c r="Y33" s="24"/>
      <c r="Z33" s="24"/>
      <c r="AA33" s="24"/>
      <c r="AB33" s="24"/>
      <c r="AC33" s="24"/>
      <c r="AD33" s="24"/>
      <c r="AE33" s="24"/>
      <c r="AF33" s="24"/>
      <c r="AG33" s="20"/>
      <c r="AH33" s="25"/>
      <c r="AI33" s="25"/>
      <c r="AJ33" s="20"/>
      <c r="AK33" s="63"/>
      <c r="AM33" s="54"/>
    </row>
    <row r="34" spans="2:39" s="57" customFormat="1" ht="99" customHeight="1" x14ac:dyDescent="0.25">
      <c r="B34" s="43" t="s">
        <v>83</v>
      </c>
      <c r="C34" s="13" t="s">
        <v>131</v>
      </c>
      <c r="D34" s="13" t="s">
        <v>162</v>
      </c>
      <c r="E34" s="13" t="s">
        <v>63</v>
      </c>
      <c r="F34" s="82" t="s">
        <v>132</v>
      </c>
      <c r="G34" s="13" t="s">
        <v>87</v>
      </c>
      <c r="H34" s="13" t="s">
        <v>40</v>
      </c>
      <c r="I34" s="13" t="s">
        <v>40</v>
      </c>
      <c r="J34" s="14" t="s">
        <v>133</v>
      </c>
      <c r="K34" s="14" t="s">
        <v>134</v>
      </c>
      <c r="L34" s="14" t="s">
        <v>88</v>
      </c>
      <c r="M34" s="13">
        <v>80</v>
      </c>
      <c r="N34" s="13" t="s">
        <v>43</v>
      </c>
      <c r="O34" s="13" t="s">
        <v>44</v>
      </c>
      <c r="P34" s="14" t="s">
        <v>45</v>
      </c>
      <c r="Q34" s="14" t="s">
        <v>46</v>
      </c>
      <c r="R34" s="14" t="s">
        <v>47</v>
      </c>
      <c r="S34" s="14" t="s">
        <v>84</v>
      </c>
      <c r="T34" s="58">
        <f>U34</f>
        <v>305234</v>
      </c>
      <c r="U34" s="58">
        <f>V34</f>
        <v>305234</v>
      </c>
      <c r="V34" s="58">
        <v>305234</v>
      </c>
      <c r="W34" s="58"/>
      <c r="X34" s="58"/>
      <c r="Y34" s="58"/>
      <c r="Z34" s="58"/>
      <c r="AA34" s="58"/>
      <c r="AB34" s="58">
        <v>84507</v>
      </c>
      <c r="AC34" s="15" t="s">
        <v>48</v>
      </c>
      <c r="AD34" s="58"/>
      <c r="AE34" s="58">
        <f>V34</f>
        <v>305234</v>
      </c>
      <c r="AF34" s="58"/>
      <c r="AG34" s="13"/>
      <c r="AH34" s="59" t="s">
        <v>112</v>
      </c>
      <c r="AI34" s="59" t="s">
        <v>103</v>
      </c>
      <c r="AJ34" s="77">
        <v>45358</v>
      </c>
      <c r="AK34" s="138" t="s">
        <v>185</v>
      </c>
      <c r="AM34" s="54"/>
    </row>
    <row r="35" spans="2:39" s="57" customFormat="1" ht="27" customHeight="1" x14ac:dyDescent="0.25">
      <c r="B35" s="45" t="s">
        <v>83</v>
      </c>
      <c r="C35" s="60"/>
      <c r="D35" s="60"/>
      <c r="E35" s="60"/>
      <c r="F35" s="89"/>
      <c r="G35" s="60"/>
      <c r="H35" s="60"/>
      <c r="I35" s="60"/>
      <c r="J35" s="33" t="s">
        <v>80</v>
      </c>
      <c r="K35" s="33" t="s">
        <v>135</v>
      </c>
      <c r="L35" s="33" t="s">
        <v>69</v>
      </c>
      <c r="M35" s="60">
        <v>2</v>
      </c>
      <c r="N35" s="60"/>
      <c r="O35" s="60"/>
      <c r="P35" s="33"/>
      <c r="Q35" s="33"/>
      <c r="R35" s="33"/>
      <c r="S35" s="33"/>
      <c r="T35" s="60"/>
      <c r="U35" s="61"/>
      <c r="V35" s="61"/>
      <c r="W35" s="61"/>
      <c r="X35" s="61"/>
      <c r="Y35" s="61"/>
      <c r="Z35" s="61"/>
      <c r="AA35" s="61"/>
      <c r="AB35" s="61"/>
      <c r="AC35" s="61"/>
      <c r="AD35" s="61"/>
      <c r="AE35" s="61"/>
      <c r="AF35" s="61"/>
      <c r="AG35" s="60"/>
      <c r="AH35" s="62"/>
      <c r="AI35" s="62"/>
      <c r="AJ35" s="60"/>
      <c r="AM35" s="54"/>
    </row>
    <row r="36" spans="2:39" s="63" customFormat="1" ht="94.5" customHeight="1" x14ac:dyDescent="0.25">
      <c r="B36" s="43" t="s">
        <v>136</v>
      </c>
      <c r="C36" s="13" t="s">
        <v>137</v>
      </c>
      <c r="D36" s="13" t="s">
        <v>162</v>
      </c>
      <c r="E36" s="13" t="s">
        <v>63</v>
      </c>
      <c r="F36" s="82" t="s">
        <v>138</v>
      </c>
      <c r="G36" s="13" t="s">
        <v>87</v>
      </c>
      <c r="H36" s="13" t="s">
        <v>40</v>
      </c>
      <c r="I36" s="13" t="s">
        <v>40</v>
      </c>
      <c r="J36" s="14" t="s">
        <v>133</v>
      </c>
      <c r="K36" s="14" t="s">
        <v>134</v>
      </c>
      <c r="L36" s="14" t="s">
        <v>88</v>
      </c>
      <c r="M36" s="13">
        <v>75</v>
      </c>
      <c r="N36" s="64" t="s">
        <v>43</v>
      </c>
      <c r="O36" s="13" t="s">
        <v>58</v>
      </c>
      <c r="P36" s="14" t="s">
        <v>45</v>
      </c>
      <c r="Q36" s="14" t="s">
        <v>46</v>
      </c>
      <c r="R36" s="14" t="s">
        <v>47</v>
      </c>
      <c r="S36" s="14" t="s">
        <v>84</v>
      </c>
      <c r="T36" s="58">
        <f>U36</f>
        <v>1000000</v>
      </c>
      <c r="U36" s="58">
        <f>V36</f>
        <v>1000000</v>
      </c>
      <c r="V36" s="58">
        <v>1000000</v>
      </c>
      <c r="W36" s="58"/>
      <c r="X36" s="58"/>
      <c r="Y36" s="58"/>
      <c r="Z36" s="58"/>
      <c r="AA36" s="58"/>
      <c r="AB36" s="58">
        <v>176472</v>
      </c>
      <c r="AC36" s="15" t="s">
        <v>48</v>
      </c>
      <c r="AD36" s="58"/>
      <c r="AE36" s="58">
        <f>V36</f>
        <v>1000000</v>
      </c>
      <c r="AF36" s="58"/>
      <c r="AG36" s="13"/>
      <c r="AH36" s="59" t="s">
        <v>96</v>
      </c>
      <c r="AI36" s="59" t="s">
        <v>139</v>
      </c>
      <c r="AJ36" s="77">
        <v>45463</v>
      </c>
      <c r="AK36" s="138" t="s">
        <v>185</v>
      </c>
      <c r="AM36" s="54"/>
    </row>
    <row r="37" spans="2:39" s="63" customFormat="1" ht="27" customHeight="1" x14ac:dyDescent="0.25">
      <c r="B37" s="45" t="s">
        <v>136</v>
      </c>
      <c r="C37" s="65"/>
      <c r="D37" s="60"/>
      <c r="E37" s="60"/>
      <c r="F37" s="89"/>
      <c r="G37" s="65"/>
      <c r="H37" s="65"/>
      <c r="I37" s="65"/>
      <c r="J37" s="33" t="s">
        <v>80</v>
      </c>
      <c r="K37" s="33" t="s">
        <v>135</v>
      </c>
      <c r="L37" s="33" t="s">
        <v>69</v>
      </c>
      <c r="M37" s="60">
        <v>5</v>
      </c>
      <c r="N37" s="65"/>
      <c r="O37" s="65"/>
      <c r="P37" s="33"/>
      <c r="Q37" s="33"/>
      <c r="R37" s="33"/>
      <c r="S37" s="33"/>
      <c r="T37" s="60"/>
      <c r="U37" s="61"/>
      <c r="V37" s="61"/>
      <c r="W37" s="61"/>
      <c r="X37" s="61"/>
      <c r="Y37" s="61"/>
      <c r="Z37" s="61"/>
      <c r="AA37" s="61"/>
      <c r="AB37" s="61"/>
      <c r="AC37" s="61"/>
      <c r="AD37" s="61"/>
      <c r="AE37" s="61"/>
      <c r="AF37" s="61"/>
      <c r="AG37" s="60"/>
      <c r="AH37" s="62"/>
      <c r="AI37" s="62"/>
      <c r="AJ37" s="60"/>
      <c r="AM37" s="54"/>
    </row>
    <row r="38" spans="2:39" s="63" customFormat="1" ht="47.25" customHeight="1" x14ac:dyDescent="0.25">
      <c r="B38" s="43" t="s">
        <v>140</v>
      </c>
      <c r="C38" s="13" t="s">
        <v>141</v>
      </c>
      <c r="D38" s="13" t="s">
        <v>162</v>
      </c>
      <c r="E38" s="13" t="s">
        <v>63</v>
      </c>
      <c r="F38" s="82" t="s">
        <v>142</v>
      </c>
      <c r="G38" s="13" t="s">
        <v>87</v>
      </c>
      <c r="H38" s="13" t="s">
        <v>40</v>
      </c>
      <c r="I38" s="66" t="s">
        <v>40</v>
      </c>
      <c r="J38" s="31" t="s">
        <v>127</v>
      </c>
      <c r="K38" s="68" t="s">
        <v>78</v>
      </c>
      <c r="L38" s="31" t="s">
        <v>79</v>
      </c>
      <c r="M38" s="11">
        <v>84</v>
      </c>
      <c r="N38" s="13" t="s">
        <v>43</v>
      </c>
      <c r="O38" s="13" t="s">
        <v>59</v>
      </c>
      <c r="P38" s="14" t="s">
        <v>45</v>
      </c>
      <c r="Q38" s="14" t="s">
        <v>46</v>
      </c>
      <c r="R38" s="14" t="s">
        <v>47</v>
      </c>
      <c r="S38" s="14" t="s">
        <v>84</v>
      </c>
      <c r="T38" s="58" t="str">
        <f>V38</f>
        <v>522  050</v>
      </c>
      <c r="U38" s="58" t="str">
        <f>V38</f>
        <v>522  050</v>
      </c>
      <c r="V38" s="58" t="s">
        <v>175</v>
      </c>
      <c r="W38" s="58"/>
      <c r="X38" s="58"/>
      <c r="Y38" s="58"/>
      <c r="Z38" s="58"/>
      <c r="AA38" s="58"/>
      <c r="AB38" s="58">
        <v>92130</v>
      </c>
      <c r="AC38" s="15" t="s">
        <v>48</v>
      </c>
      <c r="AD38" s="58"/>
      <c r="AE38" s="58" t="str">
        <f>V38</f>
        <v>522  050</v>
      </c>
      <c r="AF38" s="58"/>
      <c r="AG38" s="13"/>
      <c r="AH38" s="59" t="s">
        <v>119</v>
      </c>
      <c r="AI38" s="59" t="s">
        <v>186</v>
      </c>
      <c r="AJ38" s="77">
        <v>45747</v>
      </c>
      <c r="AM38" s="54"/>
    </row>
    <row r="39" spans="2:39" s="63" customFormat="1" ht="45" x14ac:dyDescent="0.25">
      <c r="B39" s="45" t="s">
        <v>140</v>
      </c>
      <c r="C39" s="55"/>
      <c r="D39" s="31"/>
      <c r="E39" s="31"/>
      <c r="F39" s="88"/>
      <c r="G39" s="55"/>
      <c r="H39" s="55"/>
      <c r="I39" s="67"/>
      <c r="J39" s="31" t="s">
        <v>145</v>
      </c>
      <c r="K39" s="31" t="s">
        <v>135</v>
      </c>
      <c r="L39" s="31" t="s">
        <v>69</v>
      </c>
      <c r="M39" s="31">
        <v>4</v>
      </c>
      <c r="N39" s="55"/>
      <c r="O39" s="55"/>
      <c r="P39" s="22"/>
      <c r="Q39" s="22"/>
      <c r="R39" s="22"/>
      <c r="S39" s="22"/>
      <c r="T39" s="31"/>
      <c r="U39" s="69"/>
      <c r="V39" s="69"/>
      <c r="W39" s="69"/>
      <c r="X39" s="69"/>
      <c r="Y39" s="69"/>
      <c r="Z39" s="69"/>
      <c r="AA39" s="69"/>
      <c r="AB39" s="69"/>
      <c r="AC39" s="69"/>
      <c r="AD39" s="69"/>
      <c r="AE39" s="69"/>
      <c r="AF39" s="69"/>
      <c r="AG39" s="31"/>
      <c r="AH39" s="70"/>
      <c r="AI39" s="70"/>
      <c r="AJ39" s="31"/>
      <c r="AM39" s="54"/>
    </row>
    <row r="40" spans="2:39" s="63" customFormat="1" ht="70.5" customHeight="1" x14ac:dyDescent="0.25">
      <c r="B40" s="43" t="s">
        <v>146</v>
      </c>
      <c r="C40" s="13" t="s">
        <v>147</v>
      </c>
      <c r="D40" s="13" t="s">
        <v>162</v>
      </c>
      <c r="E40" s="13" t="s">
        <v>63</v>
      </c>
      <c r="F40" s="82" t="s">
        <v>148</v>
      </c>
      <c r="G40" s="13" t="s">
        <v>87</v>
      </c>
      <c r="H40" s="13" t="s">
        <v>40</v>
      </c>
      <c r="I40" s="66" t="s">
        <v>40</v>
      </c>
      <c r="J40" s="13" t="s">
        <v>143</v>
      </c>
      <c r="K40" s="13" t="s">
        <v>124</v>
      </c>
      <c r="L40" s="13" t="s">
        <v>74</v>
      </c>
      <c r="M40" s="140">
        <v>5</v>
      </c>
      <c r="N40" s="13" t="s">
        <v>43</v>
      </c>
      <c r="O40" s="13" t="s">
        <v>55</v>
      </c>
      <c r="P40" s="14" t="s">
        <v>45</v>
      </c>
      <c r="Q40" s="14" t="s">
        <v>46</v>
      </c>
      <c r="R40" s="14" t="s">
        <v>47</v>
      </c>
      <c r="S40" s="14" t="s">
        <v>84</v>
      </c>
      <c r="T40" s="58">
        <f>U40</f>
        <v>255000</v>
      </c>
      <c r="U40" s="58">
        <f>V40</f>
        <v>255000</v>
      </c>
      <c r="V40" s="58">
        <v>255000</v>
      </c>
      <c r="W40" s="58"/>
      <c r="X40" s="58"/>
      <c r="Y40" s="58"/>
      <c r="Z40" s="58"/>
      <c r="AA40" s="58"/>
      <c r="AB40" s="58">
        <v>45000</v>
      </c>
      <c r="AC40" s="15" t="s">
        <v>48</v>
      </c>
      <c r="AD40" s="58"/>
      <c r="AE40" s="58">
        <f>V40</f>
        <v>255000</v>
      </c>
      <c r="AF40" s="58"/>
      <c r="AG40" s="13"/>
      <c r="AH40" s="59" t="s">
        <v>103</v>
      </c>
      <c r="AI40" s="59" t="s">
        <v>95</v>
      </c>
      <c r="AJ40" s="77">
        <v>45399</v>
      </c>
      <c r="AK40" s="138" t="s">
        <v>185</v>
      </c>
      <c r="AM40" s="54"/>
    </row>
    <row r="41" spans="2:39" s="63" customFormat="1" ht="33.75" customHeight="1" x14ac:dyDescent="0.25">
      <c r="B41" s="45" t="s">
        <v>146</v>
      </c>
      <c r="C41" s="55"/>
      <c r="D41" s="31"/>
      <c r="E41" s="31"/>
      <c r="F41" s="88"/>
      <c r="G41" s="55"/>
      <c r="H41" s="55"/>
      <c r="I41" s="67"/>
      <c r="J41" s="31" t="s">
        <v>125</v>
      </c>
      <c r="K41" s="68" t="s">
        <v>75</v>
      </c>
      <c r="L41" s="31" t="s">
        <v>66</v>
      </c>
      <c r="M41" s="31">
        <v>40</v>
      </c>
      <c r="N41" s="31"/>
      <c r="O41" s="31"/>
      <c r="P41" s="22"/>
      <c r="Q41" s="22"/>
      <c r="R41" s="22"/>
      <c r="S41" s="22"/>
      <c r="T41" s="31"/>
      <c r="U41" s="69"/>
      <c r="V41" s="69"/>
      <c r="W41" s="69"/>
      <c r="X41" s="69"/>
      <c r="Y41" s="69"/>
      <c r="Z41" s="69"/>
      <c r="AA41" s="69"/>
      <c r="AB41" s="69"/>
      <c r="AC41" s="69"/>
      <c r="AD41" s="69"/>
      <c r="AE41" s="69"/>
      <c r="AF41" s="69"/>
      <c r="AG41" s="31"/>
      <c r="AH41" s="70"/>
      <c r="AI41" s="70"/>
      <c r="AJ41" s="31"/>
      <c r="AM41" s="54"/>
    </row>
    <row r="42" spans="2:39" s="63" customFormat="1" ht="47.25" customHeight="1" x14ac:dyDescent="0.25">
      <c r="B42" s="45" t="s">
        <v>146</v>
      </c>
      <c r="C42" s="55"/>
      <c r="D42" s="31"/>
      <c r="E42" s="31"/>
      <c r="F42" s="88"/>
      <c r="G42" s="55"/>
      <c r="H42" s="55"/>
      <c r="I42" s="67"/>
      <c r="J42" s="31" t="s">
        <v>126</v>
      </c>
      <c r="K42" s="68" t="s">
        <v>76</v>
      </c>
      <c r="L42" s="31" t="s">
        <v>69</v>
      </c>
      <c r="M42" s="31">
        <v>1</v>
      </c>
      <c r="N42" s="31"/>
      <c r="O42" s="31"/>
      <c r="P42" s="22"/>
      <c r="Q42" s="22"/>
      <c r="R42" s="22"/>
      <c r="S42" s="22"/>
      <c r="T42" s="31"/>
      <c r="U42" s="69"/>
      <c r="V42" s="69"/>
      <c r="W42" s="69"/>
      <c r="X42" s="69"/>
      <c r="Y42" s="69"/>
      <c r="Z42" s="69"/>
      <c r="AA42" s="69"/>
      <c r="AB42" s="69"/>
      <c r="AC42" s="69"/>
      <c r="AD42" s="69"/>
      <c r="AE42" s="69"/>
      <c r="AF42" s="69"/>
      <c r="AG42" s="31"/>
      <c r="AH42" s="70"/>
      <c r="AI42" s="70"/>
      <c r="AJ42" s="31"/>
      <c r="AM42" s="54"/>
    </row>
    <row r="43" spans="2:39" s="63" customFormat="1" ht="50.25" customHeight="1" x14ac:dyDescent="0.25">
      <c r="B43" s="45" t="s">
        <v>146</v>
      </c>
      <c r="C43" s="65"/>
      <c r="D43" s="60"/>
      <c r="E43" s="60"/>
      <c r="F43" s="89"/>
      <c r="G43" s="65"/>
      <c r="H43" s="65"/>
      <c r="I43" s="71"/>
      <c r="J43" s="31" t="s">
        <v>149</v>
      </c>
      <c r="K43" s="68" t="s">
        <v>51</v>
      </c>
      <c r="L43" s="31" t="s">
        <v>150</v>
      </c>
      <c r="M43" s="31">
        <v>501</v>
      </c>
      <c r="N43" s="60"/>
      <c r="O43" s="60"/>
      <c r="P43" s="33"/>
      <c r="Q43" s="33"/>
      <c r="R43" s="33"/>
      <c r="S43" s="33"/>
      <c r="T43" s="60"/>
      <c r="U43" s="61"/>
      <c r="V43" s="61"/>
      <c r="W43" s="61"/>
      <c r="X43" s="61"/>
      <c r="Y43" s="61"/>
      <c r="Z43" s="61"/>
      <c r="AA43" s="61"/>
      <c r="AB43" s="61"/>
      <c r="AC43" s="61"/>
      <c r="AD43" s="61"/>
      <c r="AE43" s="61"/>
      <c r="AF43" s="61"/>
      <c r="AG43" s="60"/>
      <c r="AH43" s="62"/>
      <c r="AI43" s="62"/>
      <c r="AJ43" s="60"/>
      <c r="AM43" s="54"/>
    </row>
    <row r="44" spans="2:39" s="63" customFormat="1" ht="94.5" customHeight="1" x14ac:dyDescent="0.25">
      <c r="B44" s="43" t="s">
        <v>151</v>
      </c>
      <c r="C44" s="13" t="s">
        <v>152</v>
      </c>
      <c r="D44" s="13" t="s">
        <v>162</v>
      </c>
      <c r="E44" s="13" t="s">
        <v>63</v>
      </c>
      <c r="F44" s="85" t="s">
        <v>153</v>
      </c>
      <c r="G44" s="13" t="s">
        <v>87</v>
      </c>
      <c r="H44" s="13" t="s">
        <v>40</v>
      </c>
      <c r="I44" s="66" t="s">
        <v>40</v>
      </c>
      <c r="J44" s="13" t="s">
        <v>64</v>
      </c>
      <c r="K44" s="13" t="s">
        <v>154</v>
      </c>
      <c r="L44" s="13" t="s">
        <v>66</v>
      </c>
      <c r="M44" s="13">
        <v>90</v>
      </c>
      <c r="N44" s="13" t="s">
        <v>43</v>
      </c>
      <c r="O44" s="31" t="s">
        <v>53</v>
      </c>
      <c r="P44" s="14" t="s">
        <v>45</v>
      </c>
      <c r="Q44" s="14" t="s">
        <v>46</v>
      </c>
      <c r="R44" s="14" t="s">
        <v>47</v>
      </c>
      <c r="S44" s="14" t="s">
        <v>84</v>
      </c>
      <c r="T44" s="69">
        <f>U44</f>
        <v>2500000</v>
      </c>
      <c r="U44" s="69">
        <f>V44</f>
        <v>2500000</v>
      </c>
      <c r="V44" s="69">
        <v>2500000</v>
      </c>
      <c r="W44" s="69"/>
      <c r="X44" s="69"/>
      <c r="Y44" s="69"/>
      <c r="Z44" s="69"/>
      <c r="AA44" s="69"/>
      <c r="AB44" s="69">
        <v>441177</v>
      </c>
      <c r="AC44" s="15" t="s">
        <v>48</v>
      </c>
      <c r="AD44" s="69"/>
      <c r="AE44" s="69">
        <f>V44</f>
        <v>2500000</v>
      </c>
      <c r="AF44" s="69"/>
      <c r="AG44" s="31"/>
      <c r="AH44" s="70" t="s">
        <v>112</v>
      </c>
      <c r="AI44" s="70" t="s">
        <v>95</v>
      </c>
      <c r="AJ44" s="78">
        <v>45364</v>
      </c>
      <c r="AK44" s="138" t="s">
        <v>185</v>
      </c>
      <c r="AM44" s="54"/>
    </row>
    <row r="45" spans="2:39" s="63" customFormat="1" ht="30" x14ac:dyDescent="0.25">
      <c r="B45" s="45" t="s">
        <v>151</v>
      </c>
      <c r="C45" s="55"/>
      <c r="D45" s="31"/>
      <c r="E45" s="31"/>
      <c r="F45" s="88"/>
      <c r="G45" s="55"/>
      <c r="H45" s="55"/>
      <c r="I45" s="67"/>
      <c r="J45" s="31" t="s">
        <v>67</v>
      </c>
      <c r="K45" s="31" t="s">
        <v>68</v>
      </c>
      <c r="L45" s="31" t="s">
        <v>144</v>
      </c>
      <c r="M45" s="31">
        <v>90</v>
      </c>
      <c r="N45" s="31"/>
      <c r="O45" s="31"/>
      <c r="P45" s="22"/>
      <c r="Q45" s="22"/>
      <c r="R45" s="22"/>
      <c r="S45" s="22"/>
      <c r="T45" s="31"/>
      <c r="U45" s="69"/>
      <c r="V45" s="69"/>
      <c r="W45" s="69"/>
      <c r="X45" s="69"/>
      <c r="Y45" s="69"/>
      <c r="Z45" s="69"/>
      <c r="AA45" s="69"/>
      <c r="AB45" s="69"/>
      <c r="AC45" s="69"/>
      <c r="AD45" s="69"/>
      <c r="AE45" s="69"/>
      <c r="AF45" s="69"/>
      <c r="AG45" s="31"/>
      <c r="AH45" s="70"/>
      <c r="AI45" s="70"/>
      <c r="AJ45" s="31"/>
      <c r="AM45" s="54"/>
    </row>
    <row r="46" spans="2:39" s="63" customFormat="1" ht="45" x14ac:dyDescent="0.25">
      <c r="B46" s="46" t="s">
        <v>151</v>
      </c>
      <c r="C46" s="65"/>
      <c r="D46" s="60"/>
      <c r="E46" s="60"/>
      <c r="F46" s="89"/>
      <c r="G46" s="65"/>
      <c r="H46" s="65"/>
      <c r="I46" s="71"/>
      <c r="J46" s="60" t="s">
        <v>130</v>
      </c>
      <c r="K46" s="60" t="s">
        <v>71</v>
      </c>
      <c r="L46" s="60" t="s">
        <v>72</v>
      </c>
      <c r="M46" s="28">
        <v>90</v>
      </c>
      <c r="N46" s="60"/>
      <c r="O46" s="60"/>
      <c r="P46" s="33"/>
      <c r="Q46" s="33"/>
      <c r="R46" s="33"/>
      <c r="S46" s="33"/>
      <c r="T46" s="60"/>
      <c r="U46" s="61"/>
      <c r="V46" s="61"/>
      <c r="W46" s="61"/>
      <c r="X46" s="61"/>
      <c r="Y46" s="61"/>
      <c r="Z46" s="61"/>
      <c r="AA46" s="61"/>
      <c r="AB46" s="61"/>
      <c r="AC46" s="61"/>
      <c r="AD46" s="61"/>
      <c r="AE46" s="61"/>
      <c r="AF46" s="61"/>
      <c r="AG46" s="60"/>
      <c r="AH46" s="62"/>
      <c r="AI46" s="62"/>
      <c r="AJ46" s="60"/>
      <c r="AM46" s="54"/>
    </row>
    <row r="47" spans="2:39" s="63" customFormat="1" ht="99" customHeight="1" x14ac:dyDescent="0.25">
      <c r="B47" s="15" t="s">
        <v>155</v>
      </c>
      <c r="C47" s="13" t="s">
        <v>156</v>
      </c>
      <c r="D47" s="31" t="s">
        <v>162</v>
      </c>
      <c r="E47" s="31" t="s">
        <v>63</v>
      </c>
      <c r="F47" s="85" t="s">
        <v>157</v>
      </c>
      <c r="G47" s="31" t="s">
        <v>87</v>
      </c>
      <c r="H47" s="31" t="s">
        <v>40</v>
      </c>
      <c r="I47" s="72" t="s">
        <v>40</v>
      </c>
      <c r="J47" s="31" t="s">
        <v>163</v>
      </c>
      <c r="K47" s="31" t="s">
        <v>164</v>
      </c>
      <c r="L47" s="31" t="s">
        <v>66</v>
      </c>
      <c r="M47" s="103">
        <v>30</v>
      </c>
      <c r="N47" s="31" t="s">
        <v>43</v>
      </c>
      <c r="O47" s="31" t="s">
        <v>56</v>
      </c>
      <c r="P47" s="22" t="s">
        <v>45</v>
      </c>
      <c r="Q47" s="22" t="s">
        <v>46</v>
      </c>
      <c r="R47" s="22" t="s">
        <v>47</v>
      </c>
      <c r="S47" s="22" t="s">
        <v>84</v>
      </c>
      <c r="T47" s="69">
        <f>U47</f>
        <v>2720000</v>
      </c>
      <c r="U47" s="69">
        <f>V47</f>
        <v>2720000</v>
      </c>
      <c r="V47" s="69">
        <v>2720000</v>
      </c>
      <c r="W47" s="69"/>
      <c r="X47" s="69"/>
      <c r="Y47" s="69"/>
      <c r="Z47" s="69"/>
      <c r="AA47" s="69"/>
      <c r="AB47" s="69">
        <v>480000</v>
      </c>
      <c r="AC47" s="20" t="s">
        <v>48</v>
      </c>
      <c r="AD47" s="69"/>
      <c r="AE47" s="69">
        <f>V47</f>
        <v>2720000</v>
      </c>
      <c r="AF47" s="69"/>
      <c r="AG47" s="31"/>
      <c r="AH47" s="98" t="s">
        <v>167</v>
      </c>
      <c r="AI47" s="98" t="s">
        <v>168</v>
      </c>
      <c r="AJ47" s="78">
        <v>45747</v>
      </c>
      <c r="AK47" s="138" t="s">
        <v>185</v>
      </c>
      <c r="AM47" s="54"/>
    </row>
    <row r="48" spans="2:39" s="63" customFormat="1" ht="45" x14ac:dyDescent="0.25">
      <c r="B48" s="45" t="s">
        <v>155</v>
      </c>
      <c r="C48" s="55"/>
      <c r="D48" s="31"/>
      <c r="E48" s="31"/>
      <c r="F48" s="88"/>
      <c r="G48" s="55"/>
      <c r="H48" s="55"/>
      <c r="I48" s="55"/>
      <c r="J48" s="31" t="s">
        <v>165</v>
      </c>
      <c r="K48" s="31" t="s">
        <v>166</v>
      </c>
      <c r="L48" s="31" t="s">
        <v>72</v>
      </c>
      <c r="M48" s="103">
        <v>30</v>
      </c>
      <c r="N48" s="31"/>
      <c r="O48" s="31"/>
      <c r="P48" s="22"/>
      <c r="Q48" s="22"/>
      <c r="R48" s="22"/>
      <c r="S48" s="22"/>
      <c r="T48" s="31"/>
      <c r="U48" s="69"/>
      <c r="V48" s="69"/>
      <c r="W48" s="69"/>
      <c r="X48" s="69"/>
      <c r="Y48" s="69"/>
      <c r="Z48" s="69"/>
      <c r="AA48" s="69"/>
      <c r="AB48" s="69"/>
      <c r="AC48" s="69"/>
      <c r="AD48" s="69"/>
      <c r="AE48" s="69"/>
      <c r="AF48" s="69"/>
      <c r="AG48" s="31"/>
      <c r="AH48" s="70"/>
      <c r="AI48" s="70"/>
      <c r="AJ48" s="31"/>
      <c r="AM48" s="54"/>
    </row>
    <row r="49" spans="2:39" s="63" customFormat="1" ht="45" x14ac:dyDescent="0.25">
      <c r="B49" s="46" t="s">
        <v>155</v>
      </c>
      <c r="C49" s="65"/>
      <c r="D49" s="60"/>
      <c r="E49" s="60"/>
      <c r="F49" s="89"/>
      <c r="G49" s="65"/>
      <c r="H49" s="65"/>
      <c r="I49" s="65"/>
      <c r="J49" s="60" t="s">
        <v>158</v>
      </c>
      <c r="K49" s="60" t="s">
        <v>159</v>
      </c>
      <c r="L49" s="60" t="s">
        <v>69</v>
      </c>
      <c r="M49" s="60">
        <v>30</v>
      </c>
      <c r="N49" s="60"/>
      <c r="O49" s="60"/>
      <c r="P49" s="33"/>
      <c r="Q49" s="33"/>
      <c r="R49" s="33"/>
      <c r="S49" s="33"/>
      <c r="T49" s="60"/>
      <c r="U49" s="61"/>
      <c r="V49" s="61"/>
      <c r="W49" s="61"/>
      <c r="X49" s="61"/>
      <c r="Y49" s="61"/>
      <c r="Z49" s="61"/>
      <c r="AA49" s="61"/>
      <c r="AB49" s="61"/>
      <c r="AC49" s="61"/>
      <c r="AD49" s="61"/>
      <c r="AE49" s="61"/>
      <c r="AF49" s="61"/>
      <c r="AG49" s="60"/>
      <c r="AH49" s="62"/>
      <c r="AI49" s="104"/>
      <c r="AJ49" s="60"/>
      <c r="AM49" s="54"/>
    </row>
    <row r="50" spans="2:39" s="57" customFormat="1" ht="92.45" customHeight="1" x14ac:dyDescent="0.25">
      <c r="B50" s="105" t="s">
        <v>176</v>
      </c>
      <c r="C50" s="106" t="s">
        <v>177</v>
      </c>
      <c r="D50" s="106" t="s">
        <v>162</v>
      </c>
      <c r="E50" s="106" t="s">
        <v>63</v>
      </c>
      <c r="F50" s="107" t="s">
        <v>178</v>
      </c>
      <c r="G50" s="31" t="s">
        <v>87</v>
      </c>
      <c r="H50" s="106" t="s">
        <v>179</v>
      </c>
      <c r="I50" s="108" t="s">
        <v>179</v>
      </c>
      <c r="J50" s="106" t="s">
        <v>129</v>
      </c>
      <c r="K50" s="109" t="s">
        <v>180</v>
      </c>
      <c r="L50" s="106" t="s">
        <v>66</v>
      </c>
      <c r="M50" s="110">
        <v>130</v>
      </c>
      <c r="N50" s="106" t="s">
        <v>181</v>
      </c>
      <c r="O50" s="106" t="s">
        <v>59</v>
      </c>
      <c r="P50" s="106" t="s">
        <v>45</v>
      </c>
      <c r="Q50" s="106" t="s">
        <v>46</v>
      </c>
      <c r="R50" s="106" t="s">
        <v>47</v>
      </c>
      <c r="S50" s="106" t="s">
        <v>84</v>
      </c>
      <c r="T50" s="111">
        <v>3084000</v>
      </c>
      <c r="U50" s="111">
        <v>3084000</v>
      </c>
      <c r="V50" s="111">
        <v>3084000</v>
      </c>
      <c r="W50" s="112"/>
      <c r="X50" s="113"/>
      <c r="Y50" s="112"/>
      <c r="Z50" s="113"/>
      <c r="AA50" s="112"/>
      <c r="AB50" s="114">
        <v>916000</v>
      </c>
      <c r="AC50" s="115" t="s">
        <v>48</v>
      </c>
      <c r="AD50" s="114"/>
      <c r="AE50" s="115">
        <v>3084000</v>
      </c>
      <c r="AF50" s="106"/>
      <c r="AG50" s="116"/>
      <c r="AH50" s="117" t="s">
        <v>182</v>
      </c>
      <c r="AI50" s="141" t="s">
        <v>187</v>
      </c>
      <c r="AJ50" s="118">
        <v>45860</v>
      </c>
    </row>
    <row r="51" spans="2:39" s="57" customFormat="1" ht="30" x14ac:dyDescent="0.25">
      <c r="B51" s="45" t="s">
        <v>176</v>
      </c>
      <c r="C51" s="119"/>
      <c r="D51" s="120"/>
      <c r="F51" s="121"/>
      <c r="H51" s="120"/>
      <c r="J51" s="122" t="s">
        <v>183</v>
      </c>
      <c r="K51" s="123" t="s">
        <v>68</v>
      </c>
      <c r="L51" s="124" t="s">
        <v>69</v>
      </c>
      <c r="M51" s="123">
        <v>35</v>
      </c>
      <c r="N51" s="122"/>
      <c r="P51" s="120"/>
      <c r="R51" s="120"/>
      <c r="T51" s="120"/>
      <c r="V51" s="125"/>
      <c r="W51" s="126"/>
      <c r="X51" s="125"/>
      <c r="Y51" s="126"/>
      <c r="Z51" s="125"/>
      <c r="AA51" s="126"/>
      <c r="AB51" s="125"/>
      <c r="AC51" s="126"/>
      <c r="AD51" s="125"/>
      <c r="AE51" s="126"/>
      <c r="AF51" s="120"/>
      <c r="AH51" s="120"/>
      <c r="AJ51" s="120"/>
    </row>
    <row r="52" spans="2:39" s="63" customFormat="1" ht="45" x14ac:dyDescent="0.25">
      <c r="B52" s="46" t="s">
        <v>176</v>
      </c>
      <c r="C52" s="127"/>
      <c r="D52" s="128"/>
      <c r="E52" s="129" t="s">
        <v>184</v>
      </c>
      <c r="F52" s="130"/>
      <c r="G52" s="129"/>
      <c r="H52" s="128"/>
      <c r="I52" s="129"/>
      <c r="J52" s="131" t="s">
        <v>70</v>
      </c>
      <c r="K52" s="132" t="s">
        <v>71</v>
      </c>
      <c r="L52" s="131" t="s">
        <v>72</v>
      </c>
      <c r="M52" s="133">
        <v>130</v>
      </c>
      <c r="N52" s="131"/>
      <c r="O52" s="129"/>
      <c r="P52" s="128"/>
      <c r="Q52" s="129"/>
      <c r="R52" s="128"/>
      <c r="S52" s="129"/>
      <c r="T52" s="128"/>
      <c r="U52" s="129"/>
      <c r="V52" s="134"/>
      <c r="W52" s="135"/>
      <c r="X52" s="134"/>
      <c r="Y52" s="135"/>
      <c r="Z52" s="134"/>
      <c r="AA52" s="135"/>
      <c r="AB52" s="134"/>
      <c r="AC52" s="135"/>
      <c r="AD52" s="134"/>
      <c r="AE52" s="135"/>
      <c r="AF52" s="128"/>
      <c r="AG52" s="129"/>
      <c r="AH52" s="128"/>
      <c r="AI52" s="129"/>
      <c r="AJ52" s="128"/>
    </row>
    <row r="53" spans="2:39" ht="15.75" x14ac:dyDescent="0.25">
      <c r="J53" s="74"/>
      <c r="K53" s="74"/>
      <c r="L53" s="74"/>
      <c r="M53" s="75"/>
      <c r="N53" s="74"/>
      <c r="V53" s="76"/>
      <c r="AB53" s="76"/>
    </row>
    <row r="54" spans="2:39" x14ac:dyDescent="0.2">
      <c r="B54" s="154"/>
      <c r="C54" s="154"/>
      <c r="D54" s="154"/>
      <c r="E54" s="154"/>
      <c r="F54" s="154"/>
      <c r="G54" s="154"/>
      <c r="H54" s="154"/>
      <c r="I54" s="154"/>
      <c r="J54" s="154"/>
      <c r="K54" s="154"/>
      <c r="L54" s="154"/>
      <c r="M54" s="154"/>
      <c r="N54" s="154"/>
      <c r="O54" s="154"/>
      <c r="P54" s="154"/>
      <c r="Q54" s="154"/>
      <c r="R54" s="154"/>
      <c r="S54" s="154"/>
      <c r="T54" s="154"/>
      <c r="U54" s="154"/>
      <c r="V54" s="154"/>
      <c r="W54" s="154"/>
      <c r="X54" s="154"/>
      <c r="Y54" s="154"/>
      <c r="Z54" s="154"/>
      <c r="AA54" s="154"/>
      <c r="AB54" s="154"/>
      <c r="AC54" s="154"/>
      <c r="AD54" s="154"/>
      <c r="AE54" s="154"/>
      <c r="AF54" s="154"/>
      <c r="AG54" s="154"/>
      <c r="AH54" s="154"/>
      <c r="AI54" s="154"/>
      <c r="AJ54" s="154"/>
    </row>
    <row r="56" spans="2:39" x14ac:dyDescent="0.2">
      <c r="V56" s="73"/>
      <c r="W56" s="73"/>
      <c r="AB56" s="73"/>
    </row>
  </sheetData>
  <autoFilter ref="A5:AM56" xr:uid="{00000000-0001-0000-0000-000000000000}"/>
  <mergeCells count="28">
    <mergeCell ref="B54:AJ54"/>
    <mergeCell ref="B2:F2"/>
    <mergeCell ref="AJ3:AJ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 ref="S3:S4"/>
    <mergeCell ref="T3:T4"/>
    <mergeCell ref="U3:U4"/>
    <mergeCell ref="V3:AA3"/>
    <mergeCell ref="AI3:AI4"/>
    <mergeCell ref="AB3:AB4"/>
    <mergeCell ref="AC3:AC4"/>
    <mergeCell ref="AD3:AF3"/>
    <mergeCell ref="AG3:AG4"/>
    <mergeCell ref="AH3:AH4"/>
  </mergeCells>
  <pageMargins left="0.25" right="0.25" top="0.75" bottom="0.75" header="0.3" footer="0.3"/>
  <pageSetup paperSize="8" scale="5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ŠMSM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Irma Marozienė</cp:lastModifiedBy>
  <cp:lastPrinted>2022-12-22T14:53:05Z</cp:lastPrinted>
  <dcterms:created xsi:type="dcterms:W3CDTF">2022-12-16T11:51:22Z</dcterms:created>
  <dcterms:modified xsi:type="dcterms:W3CDTF">2026-02-05T08:12:29Z</dcterms:modified>
</cp:coreProperties>
</file>